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.gov\project\NCIRD_OD_HCSO\NCIRD_Web\~Liz-Gueguen\~NCIRD_work in progress\~FEBRUARY-2019-work\ISSAR-Archive documents\508\"/>
    </mc:Choice>
  </mc:AlternateContent>
  <bookViews>
    <workbookView xWindow="0" yWindow="0" windowWidth="18876" windowHeight="7728" activeTab="1"/>
  </bookViews>
  <sheets>
    <sheet name="2013 Codebook" sheetId="1" r:id="rId1"/>
    <sheet name="IISAR 2013" sheetId="2" r:id="rId2"/>
  </sheets>
  <definedNames>
    <definedName name="dataexchange" localSheetId="1">#REF!</definedName>
    <definedName name="dataexchang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Q3" i="2" l="1"/>
  <c r="JQ4" i="2"/>
  <c r="JQ5" i="2"/>
  <c r="JQ6" i="2"/>
  <c r="JQ7" i="2"/>
  <c r="JQ8" i="2"/>
  <c r="JQ9" i="2"/>
  <c r="JQ10" i="2"/>
  <c r="JQ11" i="2"/>
  <c r="JQ12" i="2"/>
  <c r="JQ13" i="2"/>
  <c r="JQ14" i="2"/>
  <c r="JQ15" i="2"/>
  <c r="JQ16" i="2"/>
  <c r="JQ17" i="2"/>
  <c r="JQ18" i="2"/>
  <c r="JQ19" i="2"/>
  <c r="JQ20" i="2"/>
  <c r="JQ21" i="2"/>
  <c r="JQ22" i="2"/>
  <c r="JQ23" i="2"/>
  <c r="JQ24" i="2"/>
  <c r="JQ25" i="2"/>
  <c r="JQ26" i="2"/>
  <c r="JQ27" i="2"/>
  <c r="JQ28" i="2"/>
  <c r="JQ29" i="2"/>
  <c r="JQ30" i="2"/>
  <c r="JQ31" i="2"/>
  <c r="JQ32" i="2"/>
  <c r="JQ33" i="2"/>
  <c r="JQ34" i="2"/>
  <c r="JQ35" i="2"/>
  <c r="JQ36" i="2"/>
  <c r="JQ37" i="2"/>
  <c r="JQ38" i="2"/>
  <c r="JQ39" i="2"/>
  <c r="JQ40" i="2"/>
  <c r="JQ41" i="2"/>
  <c r="JQ42" i="2"/>
  <c r="JQ43" i="2"/>
  <c r="JQ44" i="2"/>
  <c r="JQ45" i="2"/>
  <c r="JQ46" i="2"/>
  <c r="JQ47" i="2"/>
  <c r="JQ48" i="2"/>
  <c r="JQ49" i="2"/>
  <c r="JQ50" i="2"/>
  <c r="JQ51" i="2"/>
  <c r="JQ52" i="2"/>
  <c r="JQ53" i="2"/>
  <c r="JQ54" i="2"/>
  <c r="JQ55" i="2"/>
  <c r="JQ56" i="2"/>
  <c r="JQ2" i="2"/>
  <c r="JT2" i="2"/>
  <c r="JT3" i="2"/>
  <c r="JT4" i="2"/>
  <c r="JT5" i="2"/>
  <c r="JT6" i="2"/>
  <c r="JT7" i="2"/>
  <c r="JT8" i="2"/>
  <c r="JT9" i="2"/>
  <c r="JT10" i="2"/>
  <c r="JT11" i="2"/>
  <c r="JT12" i="2"/>
  <c r="JT13" i="2"/>
  <c r="JT14" i="2"/>
  <c r="JT15" i="2"/>
  <c r="JT16" i="2"/>
  <c r="JT17" i="2"/>
  <c r="JT18" i="2"/>
  <c r="JT19" i="2"/>
  <c r="JT20" i="2"/>
  <c r="JT21" i="2"/>
  <c r="JT22" i="2"/>
  <c r="JT23" i="2"/>
  <c r="JT24" i="2"/>
  <c r="JT25" i="2"/>
  <c r="JT26" i="2"/>
  <c r="JT27" i="2"/>
  <c r="JT28" i="2"/>
  <c r="JT29" i="2"/>
  <c r="JT30" i="2"/>
  <c r="JT31" i="2"/>
  <c r="JT32" i="2"/>
  <c r="JT34" i="2"/>
  <c r="JT35" i="2"/>
  <c r="JT36" i="2"/>
  <c r="JT37" i="2"/>
  <c r="JT38" i="2"/>
  <c r="JT39" i="2"/>
  <c r="JT40" i="2"/>
  <c r="JT41" i="2"/>
  <c r="JT42" i="2"/>
  <c r="JT43" i="2"/>
  <c r="JT44" i="2"/>
  <c r="JT45" i="2"/>
  <c r="JT46" i="2"/>
  <c r="JT47" i="2"/>
  <c r="JT48" i="2"/>
  <c r="JT49" i="2"/>
  <c r="JT50" i="2"/>
  <c r="JT51" i="2"/>
  <c r="JT52" i="2"/>
  <c r="JT53" i="2"/>
  <c r="JT54" i="2"/>
  <c r="JT55" i="2"/>
  <c r="JT56" i="2"/>
  <c r="JT57" i="2"/>
  <c r="JT58" i="2"/>
  <c r="JT59" i="2"/>
  <c r="JT60" i="2"/>
  <c r="JT61" i="2"/>
  <c r="JT62" i="2"/>
  <c r="JT63" i="2"/>
  <c r="JT64" i="2"/>
  <c r="JT65" i="2"/>
  <c r="DH65" i="2" l="1"/>
  <c r="DF65" i="2"/>
  <c r="DC65" i="2"/>
  <c r="DA65" i="2"/>
  <c r="CX65" i="2"/>
  <c r="CV65" i="2"/>
  <c r="CS65" i="2"/>
  <c r="CQ65" i="2"/>
  <c r="CF65" i="2"/>
  <c r="CD65" i="2"/>
  <c r="CA65" i="2"/>
  <c r="BY65" i="2"/>
  <c r="BV65" i="2"/>
  <c r="BT65" i="2"/>
  <c r="BP65" i="2"/>
  <c r="KN64" i="2"/>
  <c r="KM64" i="2"/>
  <c r="KJ64" i="2"/>
  <c r="KI64" i="2"/>
  <c r="KF64" i="2"/>
  <c r="KE64" i="2"/>
  <c r="KB64" i="2"/>
  <c r="KA64" i="2"/>
  <c r="JX64" i="2"/>
  <c r="JW64" i="2"/>
  <c r="JQ64" i="2"/>
  <c r="JH64" i="2"/>
  <c r="IM64" i="2"/>
  <c r="IJ64" i="2"/>
  <c r="IG64" i="2"/>
  <c r="IB64" i="2"/>
  <c r="HY64" i="2"/>
  <c r="HV64" i="2"/>
  <c r="HS64" i="2"/>
  <c r="HN64" i="2"/>
  <c r="HK64" i="2"/>
  <c r="HH64" i="2"/>
  <c r="HE64" i="2"/>
  <c r="HB64" i="2"/>
  <c r="GV64" i="2"/>
  <c r="GS64" i="2"/>
  <c r="GL64" i="2"/>
  <c r="GF64" i="2"/>
  <c r="GC64" i="2"/>
  <c r="FZ64" i="2"/>
  <c r="FY64" i="2"/>
  <c r="FW64" i="2"/>
  <c r="FV64" i="2"/>
  <c r="FU64" i="2"/>
  <c r="FH64" i="2"/>
  <c r="FE64" i="2"/>
  <c r="EV64" i="2"/>
  <c r="EU64" i="2"/>
  <c r="ET64" i="2"/>
  <c r="ES64" i="2"/>
  <c r="EH64" i="2"/>
  <c r="EE64" i="2"/>
  <c r="DY64" i="2"/>
  <c r="DV64" i="2"/>
  <c r="DS64" i="2"/>
  <c r="DH64" i="2"/>
  <c r="DF64" i="2"/>
  <c r="DC64" i="2"/>
  <c r="DA64" i="2"/>
  <c r="CX64" i="2"/>
  <c r="CV64" i="2"/>
  <c r="CS64" i="2"/>
  <c r="CQ64" i="2"/>
  <c r="CF64" i="2"/>
  <c r="CD64" i="2"/>
  <c r="CA64" i="2"/>
  <c r="BY64" i="2"/>
  <c r="BV64" i="2"/>
  <c r="BT64" i="2"/>
  <c r="BP64" i="2"/>
  <c r="KN63" i="2"/>
  <c r="KM63" i="2"/>
  <c r="KJ63" i="2"/>
  <c r="KI63" i="2"/>
  <c r="KF63" i="2"/>
  <c r="KE63" i="2"/>
  <c r="KB63" i="2"/>
  <c r="KA63" i="2"/>
  <c r="JX63" i="2"/>
  <c r="JW63" i="2"/>
  <c r="JK63" i="2"/>
  <c r="JB63" i="2"/>
  <c r="IY63" i="2"/>
  <c r="IM63" i="2"/>
  <c r="IJ63" i="2"/>
  <c r="IG63" i="2"/>
  <c r="IB63" i="2"/>
  <c r="HY63" i="2"/>
  <c r="HV63" i="2"/>
  <c r="HS63" i="2"/>
  <c r="HN63" i="2"/>
  <c r="HK63" i="2"/>
  <c r="HH63" i="2"/>
  <c r="HE63" i="2"/>
  <c r="HB63" i="2"/>
  <c r="GV63" i="2"/>
  <c r="GL63" i="2"/>
  <c r="GF63" i="2"/>
  <c r="GC63" i="2"/>
  <c r="FZ63" i="2"/>
  <c r="FY63" i="2"/>
  <c r="FX63" i="2"/>
  <c r="FW63" i="2"/>
  <c r="FV63" i="2"/>
  <c r="FU63" i="2"/>
  <c r="FH63" i="2"/>
  <c r="FG63" i="2"/>
  <c r="FF63" i="2"/>
  <c r="FE63" i="2"/>
  <c r="EV63" i="2"/>
  <c r="EU63" i="2"/>
  <c r="ET63" i="2"/>
  <c r="ES63" i="2"/>
  <c r="EH63" i="2"/>
  <c r="EE63" i="2"/>
  <c r="DY63" i="2"/>
  <c r="DV63" i="2"/>
  <c r="DS63" i="2"/>
  <c r="DH63" i="2"/>
  <c r="DF63" i="2"/>
  <c r="DC63" i="2"/>
  <c r="DA63" i="2"/>
  <c r="CX63" i="2"/>
  <c r="CV63" i="2"/>
  <c r="CS63" i="2"/>
  <c r="CQ63" i="2"/>
  <c r="CF63" i="2"/>
  <c r="CD63" i="2"/>
  <c r="CA63" i="2"/>
  <c r="BY63" i="2"/>
  <c r="BV63" i="2"/>
  <c r="BT63" i="2"/>
  <c r="BP63" i="2"/>
  <c r="KM62" i="2"/>
  <c r="KA62" i="2"/>
  <c r="JW62" i="2"/>
  <c r="JE62" i="2"/>
  <c r="IM62" i="2"/>
  <c r="IJ62" i="2"/>
  <c r="IG62" i="2"/>
  <c r="IB62" i="2"/>
  <c r="HY62" i="2"/>
  <c r="HV62" i="2"/>
  <c r="HS62" i="2"/>
  <c r="HN62" i="2"/>
  <c r="HK62" i="2"/>
  <c r="HH62" i="2"/>
  <c r="HE62" i="2"/>
  <c r="HB62" i="2"/>
  <c r="GV62" i="2"/>
  <c r="GL62" i="2"/>
  <c r="GF62" i="2"/>
  <c r="GC62" i="2"/>
  <c r="FZ62" i="2"/>
  <c r="FY62" i="2"/>
  <c r="FX62" i="2"/>
  <c r="FW62" i="2"/>
  <c r="FV62" i="2"/>
  <c r="FU62" i="2"/>
  <c r="FH62" i="2"/>
  <c r="FG62" i="2"/>
  <c r="FF62" i="2"/>
  <c r="FE62" i="2"/>
  <c r="EV62" i="2"/>
  <c r="EU62" i="2"/>
  <c r="ET62" i="2"/>
  <c r="ES62" i="2"/>
  <c r="EH62" i="2"/>
  <c r="EE62" i="2"/>
  <c r="DY62" i="2"/>
  <c r="DV62" i="2"/>
  <c r="DS62" i="2"/>
  <c r="DH62" i="2"/>
  <c r="DF62" i="2"/>
  <c r="DC62" i="2"/>
  <c r="DA62" i="2"/>
  <c r="CX62" i="2"/>
  <c r="CV62" i="2"/>
  <c r="CS62" i="2"/>
  <c r="CQ62" i="2"/>
  <c r="CF62" i="2"/>
  <c r="CD62" i="2"/>
  <c r="CA62" i="2"/>
  <c r="BY62" i="2"/>
  <c r="BV62" i="2"/>
  <c r="BT62" i="2"/>
  <c r="BP62" i="2"/>
  <c r="KN61" i="2"/>
  <c r="KM61" i="2"/>
  <c r="KJ61" i="2"/>
  <c r="KI61" i="2"/>
  <c r="KF61" i="2"/>
  <c r="KE61" i="2"/>
  <c r="KB61" i="2"/>
  <c r="KA61" i="2"/>
  <c r="JX61" i="2"/>
  <c r="JW61" i="2"/>
  <c r="JN61" i="2"/>
  <c r="JQ61" i="2"/>
  <c r="JH61" i="2"/>
  <c r="IY61" i="2"/>
  <c r="IM61" i="2"/>
  <c r="IJ61" i="2"/>
  <c r="IG61" i="2"/>
  <c r="IB61" i="2"/>
  <c r="HY61" i="2"/>
  <c r="HV61" i="2"/>
  <c r="HS61" i="2"/>
  <c r="HN61" i="2"/>
  <c r="HK61" i="2"/>
  <c r="HH61" i="2"/>
  <c r="HE61" i="2"/>
  <c r="HB61" i="2"/>
  <c r="GV61" i="2"/>
  <c r="GL61" i="2"/>
  <c r="GF61" i="2"/>
  <c r="GC61" i="2"/>
  <c r="FZ61" i="2"/>
  <c r="FY61" i="2"/>
  <c r="FX61" i="2"/>
  <c r="FW61" i="2"/>
  <c r="FV61" i="2"/>
  <c r="FU61" i="2"/>
  <c r="FH61" i="2"/>
  <c r="FG61" i="2"/>
  <c r="FF61" i="2"/>
  <c r="FE61" i="2"/>
  <c r="EV61" i="2"/>
  <c r="EU61" i="2"/>
  <c r="ET61" i="2"/>
  <c r="ES61" i="2"/>
  <c r="EH61" i="2"/>
  <c r="EE61" i="2"/>
  <c r="DY61" i="2"/>
  <c r="DV61" i="2"/>
  <c r="DS61" i="2"/>
  <c r="DH61" i="2"/>
  <c r="DF61" i="2"/>
  <c r="DC61" i="2"/>
  <c r="DA61" i="2"/>
  <c r="CX61" i="2"/>
  <c r="CV61" i="2"/>
  <c r="CS61" i="2"/>
  <c r="CQ61" i="2"/>
  <c r="CF61" i="2"/>
  <c r="CD61" i="2"/>
  <c r="CA61" i="2"/>
  <c r="BY61" i="2"/>
  <c r="BV61" i="2"/>
  <c r="BT61" i="2"/>
  <c r="BP61" i="2"/>
  <c r="KN60" i="2"/>
  <c r="KM60" i="2"/>
  <c r="KJ60" i="2"/>
  <c r="KI60" i="2"/>
  <c r="KF60" i="2"/>
  <c r="KE60" i="2"/>
  <c r="KB60" i="2"/>
  <c r="KA60" i="2"/>
  <c r="JX60" i="2"/>
  <c r="JW60" i="2"/>
  <c r="IM60" i="2"/>
  <c r="IJ60" i="2"/>
  <c r="IG60" i="2"/>
  <c r="IB60" i="2"/>
  <c r="HS60" i="2"/>
  <c r="HN60" i="2"/>
  <c r="HK60" i="2"/>
  <c r="HH60" i="2"/>
  <c r="HE60" i="2"/>
  <c r="HB60" i="2"/>
  <c r="GV60" i="2"/>
  <c r="GS60" i="2"/>
  <c r="GL60" i="2"/>
  <c r="GF60" i="2"/>
  <c r="GC60" i="2"/>
  <c r="FZ60" i="2"/>
  <c r="FY60" i="2"/>
  <c r="FX60" i="2"/>
  <c r="FW60" i="2"/>
  <c r="FV60" i="2"/>
  <c r="FU60" i="2"/>
  <c r="FH60" i="2"/>
  <c r="FG60" i="2"/>
  <c r="FF60" i="2"/>
  <c r="FE60" i="2"/>
  <c r="EV60" i="2"/>
  <c r="EU60" i="2"/>
  <c r="ET60" i="2"/>
  <c r="ES60" i="2"/>
  <c r="EH60" i="2"/>
  <c r="EE60" i="2"/>
  <c r="DY60" i="2"/>
  <c r="DV60" i="2"/>
  <c r="DS60" i="2"/>
  <c r="DH60" i="2"/>
  <c r="DF60" i="2"/>
  <c r="DC60" i="2"/>
  <c r="DA60" i="2"/>
  <c r="CX60" i="2"/>
  <c r="CV60" i="2"/>
  <c r="CS60" i="2"/>
  <c r="CQ60" i="2"/>
  <c r="CF60" i="2"/>
  <c r="CD60" i="2"/>
  <c r="CA60" i="2"/>
  <c r="BY60" i="2"/>
  <c r="BV60" i="2"/>
  <c r="BT60" i="2"/>
  <c r="BP60" i="2"/>
  <c r="KN59" i="2"/>
  <c r="KM59" i="2"/>
  <c r="KJ59" i="2"/>
  <c r="KI59" i="2"/>
  <c r="KF59" i="2"/>
  <c r="KE59" i="2"/>
  <c r="KB59" i="2"/>
  <c r="KA59" i="2"/>
  <c r="JX59" i="2"/>
  <c r="JW59" i="2"/>
  <c r="JN59" i="2"/>
  <c r="IY59" i="2"/>
  <c r="IV59" i="2"/>
  <c r="IM59" i="2"/>
  <c r="IJ59" i="2"/>
  <c r="IG59" i="2"/>
  <c r="IB59" i="2"/>
  <c r="HY59" i="2"/>
  <c r="HV59" i="2"/>
  <c r="HS59" i="2"/>
  <c r="HN59" i="2"/>
  <c r="HK59" i="2"/>
  <c r="HH59" i="2"/>
  <c r="HE59" i="2"/>
  <c r="HB59" i="2"/>
  <c r="GV59" i="2"/>
  <c r="GL59" i="2"/>
  <c r="GF59" i="2"/>
  <c r="GC59" i="2"/>
  <c r="FZ59" i="2"/>
  <c r="FY59" i="2"/>
  <c r="FX59" i="2"/>
  <c r="FW59" i="2"/>
  <c r="FV59" i="2"/>
  <c r="FU59" i="2"/>
  <c r="FH59" i="2"/>
  <c r="FG59" i="2"/>
  <c r="FF59" i="2"/>
  <c r="FE59" i="2"/>
  <c r="EV59" i="2"/>
  <c r="EU59" i="2"/>
  <c r="ET59" i="2"/>
  <c r="ES59" i="2"/>
  <c r="EH59" i="2"/>
  <c r="EE59" i="2"/>
  <c r="DY59" i="2"/>
  <c r="DV59" i="2"/>
  <c r="DS59" i="2"/>
  <c r="DH59" i="2"/>
  <c r="DF59" i="2"/>
  <c r="DC59" i="2"/>
  <c r="DA59" i="2"/>
  <c r="CX59" i="2"/>
  <c r="CV59" i="2"/>
  <c r="CS59" i="2"/>
  <c r="CQ59" i="2"/>
  <c r="CF59" i="2"/>
  <c r="CD59" i="2"/>
  <c r="CA59" i="2"/>
  <c r="BY59" i="2"/>
  <c r="BV59" i="2"/>
  <c r="BT59" i="2"/>
  <c r="BP59" i="2"/>
  <c r="KN58" i="2"/>
  <c r="KM58" i="2"/>
  <c r="KJ58" i="2"/>
  <c r="KI58" i="2"/>
  <c r="KF58" i="2"/>
  <c r="KE58" i="2"/>
  <c r="KB58" i="2"/>
  <c r="KA58" i="2"/>
  <c r="JX58" i="2"/>
  <c r="JW58" i="2"/>
  <c r="JQ58" i="2"/>
  <c r="IV58" i="2"/>
  <c r="IM58" i="2"/>
  <c r="IJ58" i="2"/>
  <c r="IG58" i="2"/>
  <c r="IB58" i="2"/>
  <c r="HY58" i="2"/>
  <c r="HV58" i="2"/>
  <c r="HS58" i="2"/>
  <c r="HN58" i="2"/>
  <c r="HK58" i="2"/>
  <c r="HH58" i="2"/>
  <c r="HE58" i="2"/>
  <c r="HB58" i="2"/>
  <c r="GV58" i="2"/>
  <c r="GL58" i="2"/>
  <c r="GF58" i="2"/>
  <c r="GC58" i="2"/>
  <c r="FZ58" i="2"/>
  <c r="FY58" i="2"/>
  <c r="FX58" i="2"/>
  <c r="FW58" i="2"/>
  <c r="FV58" i="2"/>
  <c r="FU58" i="2"/>
  <c r="FH58" i="2"/>
  <c r="FG58" i="2"/>
  <c r="FF58" i="2"/>
  <c r="FE58" i="2"/>
  <c r="EV58" i="2"/>
  <c r="EU58" i="2"/>
  <c r="ET58" i="2"/>
  <c r="ES58" i="2"/>
  <c r="EH58" i="2"/>
  <c r="EE58" i="2"/>
  <c r="DY58" i="2"/>
  <c r="DV58" i="2"/>
  <c r="DS58" i="2"/>
  <c r="DH58" i="2"/>
  <c r="DF58" i="2"/>
  <c r="DC58" i="2"/>
  <c r="DA58" i="2"/>
  <c r="CX58" i="2"/>
  <c r="CV58" i="2"/>
  <c r="CS58" i="2"/>
  <c r="CQ58" i="2"/>
  <c r="CF58" i="2"/>
  <c r="CD58" i="2"/>
  <c r="CA58" i="2"/>
  <c r="BY58" i="2"/>
  <c r="BV58" i="2"/>
  <c r="BT58" i="2"/>
  <c r="BP58" i="2"/>
  <c r="KN57" i="2"/>
  <c r="KM57" i="2"/>
  <c r="KJ57" i="2"/>
  <c r="KI57" i="2"/>
  <c r="KF57" i="2"/>
  <c r="KE57" i="2"/>
  <c r="KB57" i="2"/>
  <c r="KA57" i="2"/>
  <c r="JX57" i="2"/>
  <c r="JW57" i="2"/>
  <c r="JK57" i="2"/>
  <c r="IY57" i="2"/>
  <c r="IV57" i="2"/>
  <c r="IM57" i="2"/>
  <c r="IJ57" i="2"/>
  <c r="IB57" i="2"/>
  <c r="HV57" i="2"/>
  <c r="HS57" i="2"/>
  <c r="HN57" i="2"/>
  <c r="HK57" i="2"/>
  <c r="HH57" i="2"/>
  <c r="HE57" i="2"/>
  <c r="HB57" i="2"/>
  <c r="GS57" i="2"/>
  <c r="GL57" i="2"/>
  <c r="GF57" i="2"/>
  <c r="GC57" i="2"/>
  <c r="FZ57" i="2"/>
  <c r="FY57" i="2"/>
  <c r="FX57" i="2"/>
  <c r="FW57" i="2"/>
  <c r="FV57" i="2"/>
  <c r="FU57" i="2"/>
  <c r="FH57" i="2"/>
  <c r="FG57" i="2"/>
  <c r="FF57" i="2"/>
  <c r="FE57" i="2"/>
  <c r="EV57" i="2"/>
  <c r="EU57" i="2"/>
  <c r="ET57" i="2"/>
  <c r="ES57" i="2"/>
  <c r="EH57" i="2"/>
  <c r="EE57" i="2"/>
  <c r="DY57" i="2"/>
  <c r="DV57" i="2"/>
  <c r="DS57" i="2"/>
  <c r="DH57" i="2"/>
  <c r="DF57" i="2"/>
  <c r="DC57" i="2"/>
  <c r="DA57" i="2"/>
  <c r="CX57" i="2"/>
  <c r="CV57" i="2"/>
  <c r="CS57" i="2"/>
  <c r="CQ57" i="2"/>
  <c r="CF57" i="2"/>
  <c r="CD57" i="2"/>
  <c r="CA57" i="2"/>
  <c r="BY57" i="2"/>
  <c r="BV57" i="2"/>
  <c r="BT57" i="2"/>
  <c r="BP57" i="2"/>
  <c r="KN56" i="2"/>
  <c r="KM56" i="2"/>
  <c r="KJ56" i="2"/>
  <c r="KI56" i="2"/>
  <c r="KF56" i="2"/>
  <c r="KE56" i="2"/>
  <c r="KB56" i="2"/>
  <c r="KA56" i="2"/>
  <c r="JX56" i="2"/>
  <c r="JW56" i="2"/>
  <c r="JK56" i="2"/>
  <c r="IM56" i="2"/>
  <c r="IJ56" i="2"/>
  <c r="IG56" i="2"/>
  <c r="IB56" i="2"/>
  <c r="HY56" i="2"/>
  <c r="HV56" i="2"/>
  <c r="HS56" i="2"/>
  <c r="HN56" i="2"/>
  <c r="HK56" i="2"/>
  <c r="HH56" i="2"/>
  <c r="HE56" i="2"/>
  <c r="HB56" i="2"/>
  <c r="GV56" i="2"/>
  <c r="GS56" i="2"/>
  <c r="GL56" i="2"/>
  <c r="GF56" i="2"/>
  <c r="GC56" i="2"/>
  <c r="FZ56" i="2"/>
  <c r="FY56" i="2"/>
  <c r="FX56" i="2"/>
  <c r="FW56" i="2"/>
  <c r="FV56" i="2"/>
  <c r="FU56" i="2"/>
  <c r="FH56" i="2"/>
  <c r="FG56" i="2"/>
  <c r="FF56" i="2"/>
  <c r="FE56" i="2"/>
  <c r="EV56" i="2"/>
  <c r="EU56" i="2"/>
  <c r="ET56" i="2"/>
  <c r="ES56" i="2"/>
  <c r="EH56" i="2"/>
  <c r="EE56" i="2"/>
  <c r="DY56" i="2"/>
  <c r="DV56" i="2"/>
  <c r="DS56" i="2"/>
  <c r="DH56" i="2"/>
  <c r="DF56" i="2"/>
  <c r="DC56" i="2"/>
  <c r="DA56" i="2"/>
  <c r="CX56" i="2"/>
  <c r="CV56" i="2"/>
  <c r="CS56" i="2"/>
  <c r="CQ56" i="2"/>
  <c r="CF56" i="2"/>
  <c r="CD56" i="2"/>
  <c r="CA56" i="2"/>
  <c r="BY56" i="2"/>
  <c r="BV56" i="2"/>
  <c r="BT56" i="2"/>
  <c r="BP56" i="2"/>
  <c r="KN55" i="2"/>
  <c r="KM55" i="2"/>
  <c r="KJ55" i="2"/>
  <c r="KI55" i="2"/>
  <c r="KF55" i="2"/>
  <c r="KE55" i="2"/>
  <c r="KB55" i="2"/>
  <c r="KA55" i="2"/>
  <c r="JX55" i="2"/>
  <c r="JW55" i="2"/>
  <c r="JN55" i="2"/>
  <c r="IY55" i="2"/>
  <c r="IV55" i="2"/>
  <c r="IM55" i="2"/>
  <c r="IJ55" i="2"/>
  <c r="IB55" i="2"/>
  <c r="HV55" i="2"/>
  <c r="HS55" i="2"/>
  <c r="HN55" i="2"/>
  <c r="HK55" i="2"/>
  <c r="HH55" i="2"/>
  <c r="HE55" i="2"/>
  <c r="HB55" i="2"/>
  <c r="GS55" i="2"/>
  <c r="GL55" i="2"/>
  <c r="GF55" i="2"/>
  <c r="GC55" i="2"/>
  <c r="FZ55" i="2"/>
  <c r="FY55" i="2"/>
  <c r="FX55" i="2"/>
  <c r="FW55" i="2"/>
  <c r="FV55" i="2"/>
  <c r="FU55" i="2"/>
  <c r="FH55" i="2"/>
  <c r="FG55" i="2"/>
  <c r="FF55" i="2"/>
  <c r="FE55" i="2"/>
  <c r="EV55" i="2"/>
  <c r="EU55" i="2"/>
  <c r="ET55" i="2"/>
  <c r="ES55" i="2"/>
  <c r="EH55" i="2"/>
  <c r="EE55" i="2"/>
  <c r="DY55" i="2"/>
  <c r="DV55" i="2"/>
  <c r="DS55" i="2"/>
  <c r="DH55" i="2"/>
  <c r="DF55" i="2"/>
  <c r="DC55" i="2"/>
  <c r="DA55" i="2"/>
  <c r="CX55" i="2"/>
  <c r="CV55" i="2"/>
  <c r="CS55" i="2"/>
  <c r="CQ55" i="2"/>
  <c r="CF55" i="2"/>
  <c r="CD55" i="2"/>
  <c r="CA55" i="2"/>
  <c r="BY55" i="2"/>
  <c r="BV55" i="2"/>
  <c r="BT55" i="2"/>
  <c r="BP55" i="2"/>
  <c r="KN54" i="2"/>
  <c r="KM54" i="2"/>
  <c r="KJ54" i="2"/>
  <c r="KI54" i="2"/>
  <c r="KF54" i="2"/>
  <c r="KE54" i="2"/>
  <c r="KB54" i="2"/>
  <c r="KA54" i="2"/>
  <c r="JX54" i="2"/>
  <c r="JW54" i="2"/>
  <c r="IY54" i="2"/>
  <c r="IV54" i="2"/>
  <c r="IM54" i="2"/>
  <c r="IJ54" i="2"/>
  <c r="IB54" i="2"/>
  <c r="HV54" i="2"/>
  <c r="HS54" i="2"/>
  <c r="HN54" i="2"/>
  <c r="HK54" i="2"/>
  <c r="HH54" i="2"/>
  <c r="HE54" i="2"/>
  <c r="HB54" i="2"/>
  <c r="GS54" i="2"/>
  <c r="GL54" i="2"/>
  <c r="GF54" i="2"/>
  <c r="GC54" i="2"/>
  <c r="FZ54" i="2"/>
  <c r="FY54" i="2"/>
  <c r="FX54" i="2"/>
  <c r="FW54" i="2"/>
  <c r="FV54" i="2"/>
  <c r="FU54" i="2"/>
  <c r="FH54" i="2"/>
  <c r="FG54" i="2"/>
  <c r="FF54" i="2"/>
  <c r="FE54" i="2"/>
  <c r="EV54" i="2"/>
  <c r="EU54" i="2"/>
  <c r="ET54" i="2"/>
  <c r="ES54" i="2"/>
  <c r="EH54" i="2"/>
  <c r="EE54" i="2"/>
  <c r="DY54" i="2"/>
  <c r="DV54" i="2"/>
  <c r="DS54" i="2"/>
  <c r="DH54" i="2"/>
  <c r="DF54" i="2"/>
  <c r="DC54" i="2"/>
  <c r="DA54" i="2"/>
  <c r="CX54" i="2"/>
  <c r="CV54" i="2"/>
  <c r="CS54" i="2"/>
  <c r="CQ54" i="2"/>
  <c r="CF54" i="2"/>
  <c r="CD54" i="2"/>
  <c r="CA54" i="2"/>
  <c r="BY54" i="2"/>
  <c r="BV54" i="2"/>
  <c r="BT54" i="2"/>
  <c r="BP54" i="2"/>
  <c r="KN53" i="2"/>
  <c r="KM53" i="2"/>
  <c r="KJ53" i="2"/>
  <c r="KI53" i="2"/>
  <c r="KF53" i="2"/>
  <c r="KE53" i="2"/>
  <c r="KB53" i="2"/>
  <c r="KA53" i="2"/>
  <c r="JX53" i="2"/>
  <c r="JW53" i="2"/>
  <c r="IM53" i="2"/>
  <c r="IJ53" i="2"/>
  <c r="IB53" i="2"/>
  <c r="HV53" i="2"/>
  <c r="HS53" i="2"/>
  <c r="HN53" i="2"/>
  <c r="HK53" i="2"/>
  <c r="HH53" i="2"/>
  <c r="HE53" i="2"/>
  <c r="HB53" i="2"/>
  <c r="GS53" i="2"/>
  <c r="GL53" i="2"/>
  <c r="GF53" i="2"/>
  <c r="GC53" i="2"/>
  <c r="FZ53" i="2"/>
  <c r="FY53" i="2"/>
  <c r="FX53" i="2"/>
  <c r="FW53" i="2"/>
  <c r="FV53" i="2"/>
  <c r="FU53" i="2"/>
  <c r="FH53" i="2"/>
  <c r="FG53" i="2"/>
  <c r="FF53" i="2"/>
  <c r="FE53" i="2"/>
  <c r="EV53" i="2"/>
  <c r="EU53" i="2"/>
  <c r="ET53" i="2"/>
  <c r="ES53" i="2"/>
  <c r="EH53" i="2"/>
  <c r="EE53" i="2"/>
  <c r="DY53" i="2"/>
  <c r="DV53" i="2"/>
  <c r="DS53" i="2"/>
  <c r="DH53" i="2"/>
  <c r="DF53" i="2"/>
  <c r="DC53" i="2"/>
  <c r="DA53" i="2"/>
  <c r="CX53" i="2"/>
  <c r="CV53" i="2"/>
  <c r="CS53" i="2"/>
  <c r="CQ53" i="2"/>
  <c r="CF53" i="2"/>
  <c r="CD53" i="2"/>
  <c r="CA53" i="2"/>
  <c r="BY53" i="2"/>
  <c r="BV53" i="2"/>
  <c r="BT53" i="2"/>
  <c r="BP53" i="2"/>
  <c r="KN52" i="2"/>
  <c r="KM52" i="2"/>
  <c r="KJ52" i="2"/>
  <c r="KI52" i="2"/>
  <c r="KF52" i="2"/>
  <c r="KE52" i="2"/>
  <c r="KB52" i="2"/>
  <c r="KA52" i="2"/>
  <c r="JX52" i="2"/>
  <c r="JW52" i="2"/>
  <c r="JK52" i="2"/>
  <c r="JB52" i="2"/>
  <c r="IY52" i="2"/>
  <c r="IV52" i="2"/>
  <c r="IM52" i="2"/>
  <c r="IJ52" i="2"/>
  <c r="IG52" i="2"/>
  <c r="IB52" i="2"/>
  <c r="HV52" i="2"/>
  <c r="HS52" i="2"/>
  <c r="HN52" i="2"/>
  <c r="HK52" i="2"/>
  <c r="HH52" i="2"/>
  <c r="HE52" i="2"/>
  <c r="HB52" i="2"/>
  <c r="GS52" i="2"/>
  <c r="GL52" i="2"/>
  <c r="GF52" i="2"/>
  <c r="GC52" i="2"/>
  <c r="FZ52" i="2"/>
  <c r="FY52" i="2"/>
  <c r="FX52" i="2"/>
  <c r="FW52" i="2"/>
  <c r="FV52" i="2"/>
  <c r="FU52" i="2"/>
  <c r="FH52" i="2"/>
  <c r="FG52" i="2"/>
  <c r="FF52" i="2"/>
  <c r="FE52" i="2"/>
  <c r="EV52" i="2"/>
  <c r="EU52" i="2"/>
  <c r="ET52" i="2"/>
  <c r="ES52" i="2"/>
  <c r="EH52" i="2"/>
  <c r="EE52" i="2"/>
  <c r="DY52" i="2"/>
  <c r="DV52" i="2"/>
  <c r="DS52" i="2"/>
  <c r="DH52" i="2"/>
  <c r="DF52" i="2"/>
  <c r="DC52" i="2"/>
  <c r="DA52" i="2"/>
  <c r="CX52" i="2"/>
  <c r="CV52" i="2"/>
  <c r="CS52" i="2"/>
  <c r="CQ52" i="2"/>
  <c r="CF52" i="2"/>
  <c r="CD52" i="2"/>
  <c r="CA52" i="2"/>
  <c r="BY52" i="2"/>
  <c r="BV52" i="2"/>
  <c r="BT52" i="2"/>
  <c r="BP52" i="2"/>
  <c r="KN51" i="2"/>
  <c r="KM51" i="2"/>
  <c r="KJ51" i="2"/>
  <c r="KI51" i="2"/>
  <c r="KF51" i="2"/>
  <c r="KE51" i="2"/>
  <c r="KB51" i="2"/>
  <c r="KA51" i="2"/>
  <c r="JX51" i="2"/>
  <c r="JW51" i="2"/>
  <c r="JK51" i="2"/>
  <c r="IY51" i="2"/>
  <c r="IV51" i="2"/>
  <c r="IM51" i="2"/>
  <c r="IJ51" i="2"/>
  <c r="IB51" i="2"/>
  <c r="HV51" i="2"/>
  <c r="HS51" i="2"/>
  <c r="HN51" i="2"/>
  <c r="HK51" i="2"/>
  <c r="HH51" i="2"/>
  <c r="HE51" i="2"/>
  <c r="HB51" i="2"/>
  <c r="GV51" i="2"/>
  <c r="GS51" i="2"/>
  <c r="GL51" i="2"/>
  <c r="GF51" i="2"/>
  <c r="GC51" i="2"/>
  <c r="FZ51" i="2"/>
  <c r="FY51" i="2"/>
  <c r="FW51" i="2"/>
  <c r="FV51" i="2"/>
  <c r="FU51" i="2"/>
  <c r="FH51" i="2"/>
  <c r="FG51" i="2"/>
  <c r="FF51" i="2"/>
  <c r="FE51" i="2"/>
  <c r="EV51" i="2"/>
  <c r="EU51" i="2"/>
  <c r="ET51" i="2"/>
  <c r="ES51" i="2"/>
  <c r="EH51" i="2"/>
  <c r="EE51" i="2"/>
  <c r="DY51" i="2"/>
  <c r="DV51" i="2"/>
  <c r="DS51" i="2"/>
  <c r="DH51" i="2"/>
  <c r="DF51" i="2"/>
  <c r="DC51" i="2"/>
  <c r="DA51" i="2"/>
  <c r="CX51" i="2"/>
  <c r="CV51" i="2"/>
  <c r="CS51" i="2"/>
  <c r="CQ51" i="2"/>
  <c r="CF51" i="2"/>
  <c r="CD51" i="2"/>
  <c r="CA51" i="2"/>
  <c r="BY51" i="2"/>
  <c r="BV51" i="2"/>
  <c r="BT51" i="2"/>
  <c r="BP51" i="2"/>
  <c r="KN50" i="2"/>
  <c r="KM50" i="2"/>
  <c r="KJ50" i="2"/>
  <c r="KI50" i="2"/>
  <c r="KF50" i="2"/>
  <c r="KE50" i="2"/>
  <c r="KB50" i="2"/>
  <c r="KA50" i="2"/>
  <c r="JX50" i="2"/>
  <c r="JW50" i="2"/>
  <c r="JK50" i="2"/>
  <c r="JE50" i="2"/>
  <c r="JB50" i="2"/>
  <c r="IY50" i="2"/>
  <c r="IV50" i="2"/>
  <c r="HK50" i="2"/>
  <c r="HH50" i="2"/>
  <c r="HE50" i="2"/>
  <c r="HB50" i="2"/>
  <c r="GL50" i="2"/>
  <c r="GF50" i="2"/>
  <c r="GC50" i="2"/>
  <c r="FZ50" i="2"/>
  <c r="FY50" i="2"/>
  <c r="FX50" i="2"/>
  <c r="FW50" i="2"/>
  <c r="FV50" i="2"/>
  <c r="FU50" i="2"/>
  <c r="FH50" i="2"/>
  <c r="FG50" i="2"/>
  <c r="FF50" i="2"/>
  <c r="FE50" i="2"/>
  <c r="EV50" i="2"/>
  <c r="EU50" i="2"/>
  <c r="ET50" i="2"/>
  <c r="ES50" i="2"/>
  <c r="EH50" i="2"/>
  <c r="EE50" i="2"/>
  <c r="DY50" i="2"/>
  <c r="DV50" i="2"/>
  <c r="DS50" i="2"/>
  <c r="DH50" i="2"/>
  <c r="DF50" i="2"/>
  <c r="DC50" i="2"/>
  <c r="DA50" i="2"/>
  <c r="CX50" i="2"/>
  <c r="CV50" i="2"/>
  <c r="CS50" i="2"/>
  <c r="CQ50" i="2"/>
  <c r="CF50" i="2"/>
  <c r="CD50" i="2"/>
  <c r="CA50" i="2"/>
  <c r="BY50" i="2"/>
  <c r="BV50" i="2"/>
  <c r="BT50" i="2"/>
  <c r="BP50" i="2"/>
  <c r="KN49" i="2"/>
  <c r="KM49" i="2"/>
  <c r="KJ49" i="2"/>
  <c r="KI49" i="2"/>
  <c r="KF49" i="2"/>
  <c r="KE49" i="2"/>
  <c r="KB49" i="2"/>
  <c r="KA49" i="2"/>
  <c r="JX49" i="2"/>
  <c r="JW49" i="2"/>
  <c r="IY49" i="2"/>
  <c r="IV49" i="2"/>
  <c r="IB49" i="2"/>
  <c r="HV49" i="2"/>
  <c r="HS49" i="2"/>
  <c r="HN49" i="2"/>
  <c r="HK49" i="2"/>
  <c r="HH49" i="2"/>
  <c r="HE49" i="2"/>
  <c r="HB49" i="2"/>
  <c r="GV49" i="2"/>
  <c r="GL49" i="2"/>
  <c r="GF49" i="2"/>
  <c r="GC49" i="2"/>
  <c r="FZ49" i="2"/>
  <c r="FY49" i="2"/>
  <c r="FW49" i="2"/>
  <c r="FV49" i="2"/>
  <c r="FU49" i="2"/>
  <c r="FH49" i="2"/>
  <c r="EV49" i="2"/>
  <c r="EU49" i="2"/>
  <c r="ET49" i="2"/>
  <c r="ES49" i="2"/>
  <c r="EH49" i="2"/>
  <c r="EE49" i="2"/>
  <c r="DY49" i="2"/>
  <c r="DV49" i="2"/>
  <c r="DS49" i="2"/>
  <c r="DH49" i="2"/>
  <c r="DF49" i="2"/>
  <c r="DC49" i="2"/>
  <c r="DA49" i="2"/>
  <c r="CX49" i="2"/>
  <c r="CV49" i="2"/>
  <c r="CS49" i="2"/>
  <c r="CQ49" i="2"/>
  <c r="CF49" i="2"/>
  <c r="CD49" i="2"/>
  <c r="CA49" i="2"/>
  <c r="BY49" i="2"/>
  <c r="BV49" i="2"/>
  <c r="BT49" i="2"/>
  <c r="BP49" i="2"/>
  <c r="KN48" i="2"/>
  <c r="KM48" i="2"/>
  <c r="KJ48" i="2"/>
  <c r="KI48" i="2"/>
  <c r="KF48" i="2"/>
  <c r="KE48" i="2"/>
  <c r="KB48" i="2"/>
  <c r="KA48" i="2"/>
  <c r="JX48" i="2"/>
  <c r="JW48" i="2"/>
  <c r="JH48" i="2"/>
  <c r="IM48" i="2"/>
  <c r="IJ48" i="2"/>
  <c r="IG48" i="2"/>
  <c r="IB48" i="2"/>
  <c r="HS48" i="2"/>
  <c r="HN48" i="2"/>
  <c r="HK48" i="2"/>
  <c r="HH48" i="2"/>
  <c r="HE48" i="2"/>
  <c r="HB48" i="2"/>
  <c r="GV48" i="2"/>
  <c r="GS48" i="2"/>
  <c r="GL48" i="2"/>
  <c r="GF48" i="2"/>
  <c r="GC48" i="2"/>
  <c r="FZ48" i="2"/>
  <c r="FY48" i="2"/>
  <c r="FX48" i="2"/>
  <c r="FW48" i="2"/>
  <c r="FV48" i="2"/>
  <c r="FU48" i="2"/>
  <c r="FH48" i="2"/>
  <c r="FG48" i="2"/>
  <c r="FF48" i="2"/>
  <c r="FE48" i="2"/>
  <c r="EV48" i="2"/>
  <c r="EU48" i="2"/>
  <c r="ET48" i="2"/>
  <c r="ES48" i="2"/>
  <c r="EH48" i="2"/>
  <c r="EE48" i="2"/>
  <c r="DY48" i="2"/>
  <c r="DV48" i="2"/>
  <c r="DS48" i="2"/>
  <c r="DH48" i="2"/>
  <c r="DF48" i="2"/>
  <c r="DC48" i="2"/>
  <c r="DA48" i="2"/>
  <c r="CX48" i="2"/>
  <c r="CV48" i="2"/>
  <c r="CS48" i="2"/>
  <c r="CQ48" i="2"/>
  <c r="CF48" i="2"/>
  <c r="CD48" i="2"/>
  <c r="CA48" i="2"/>
  <c r="BY48" i="2"/>
  <c r="BV48" i="2"/>
  <c r="BT48" i="2"/>
  <c r="BP48" i="2"/>
  <c r="KN47" i="2"/>
  <c r="KM47" i="2"/>
  <c r="KJ47" i="2"/>
  <c r="KI47" i="2"/>
  <c r="KF47" i="2"/>
  <c r="KE47" i="2"/>
  <c r="KB47" i="2"/>
  <c r="KA47" i="2"/>
  <c r="JX47" i="2"/>
  <c r="JW47" i="2"/>
  <c r="JH47" i="2"/>
  <c r="IY47" i="2"/>
  <c r="IV47" i="2"/>
  <c r="IJ47" i="2"/>
  <c r="IB47" i="2"/>
  <c r="HV47" i="2"/>
  <c r="HS47" i="2"/>
  <c r="HK47" i="2"/>
  <c r="HH47" i="2"/>
  <c r="HE47" i="2"/>
  <c r="HB47" i="2"/>
  <c r="GV47" i="2"/>
  <c r="GL47" i="2"/>
  <c r="GF47" i="2"/>
  <c r="GC47" i="2"/>
  <c r="FZ47" i="2"/>
  <c r="FY47" i="2"/>
  <c r="FX47" i="2"/>
  <c r="FW47" i="2"/>
  <c r="FV47" i="2"/>
  <c r="FU47" i="2"/>
  <c r="FH47" i="2"/>
  <c r="FG47" i="2"/>
  <c r="FF47" i="2"/>
  <c r="FE47" i="2"/>
  <c r="EH47" i="2"/>
  <c r="EE47" i="2"/>
  <c r="DY47" i="2"/>
  <c r="DV47" i="2"/>
  <c r="DS47" i="2"/>
  <c r="DH47" i="2"/>
  <c r="DF47" i="2"/>
  <c r="DC47" i="2"/>
  <c r="DA47" i="2"/>
  <c r="CX47" i="2"/>
  <c r="CV47" i="2"/>
  <c r="CS47" i="2"/>
  <c r="CQ47" i="2"/>
  <c r="CF47" i="2"/>
  <c r="CD47" i="2"/>
  <c r="CA47" i="2"/>
  <c r="BY47" i="2"/>
  <c r="BV47" i="2"/>
  <c r="BT47" i="2"/>
  <c r="BP47" i="2"/>
  <c r="KN46" i="2"/>
  <c r="KM46" i="2"/>
  <c r="KJ46" i="2"/>
  <c r="KI46" i="2"/>
  <c r="KF46" i="2"/>
  <c r="KE46" i="2"/>
  <c r="KB46" i="2"/>
  <c r="KA46" i="2"/>
  <c r="JX46" i="2"/>
  <c r="JW46" i="2"/>
  <c r="IY46" i="2"/>
  <c r="IV46" i="2"/>
  <c r="IM46" i="2"/>
  <c r="IJ46" i="2"/>
  <c r="IG46" i="2"/>
  <c r="IB46" i="2"/>
  <c r="HY46" i="2"/>
  <c r="HV46" i="2"/>
  <c r="HS46" i="2"/>
  <c r="HN46" i="2"/>
  <c r="HK46" i="2"/>
  <c r="HH46" i="2"/>
  <c r="HE46" i="2"/>
  <c r="HB46" i="2"/>
  <c r="GV46" i="2"/>
  <c r="GL46" i="2"/>
  <c r="GF46" i="2"/>
  <c r="GC46" i="2"/>
  <c r="FZ46" i="2"/>
  <c r="FY46" i="2"/>
  <c r="FX46" i="2"/>
  <c r="FW46" i="2"/>
  <c r="FV46" i="2"/>
  <c r="FU46" i="2"/>
  <c r="FH46" i="2"/>
  <c r="FG46" i="2"/>
  <c r="FF46" i="2"/>
  <c r="FE46" i="2"/>
  <c r="EV46" i="2"/>
  <c r="EU46" i="2"/>
  <c r="ET46" i="2"/>
  <c r="ES46" i="2"/>
  <c r="EH46" i="2"/>
  <c r="EE46" i="2"/>
  <c r="DY46" i="2"/>
  <c r="DV46" i="2"/>
  <c r="DS46" i="2"/>
  <c r="DH46" i="2"/>
  <c r="DF46" i="2"/>
  <c r="DC46" i="2"/>
  <c r="DA46" i="2"/>
  <c r="CX46" i="2"/>
  <c r="CV46" i="2"/>
  <c r="CS46" i="2"/>
  <c r="CQ46" i="2"/>
  <c r="CF46" i="2"/>
  <c r="CD46" i="2"/>
  <c r="CA46" i="2"/>
  <c r="BY46" i="2"/>
  <c r="BV46" i="2"/>
  <c r="BT46" i="2"/>
  <c r="BP46" i="2"/>
  <c r="KM45" i="2"/>
  <c r="KI45" i="2"/>
  <c r="KE45" i="2"/>
  <c r="KA45" i="2"/>
  <c r="JW45" i="2"/>
  <c r="JH45" i="2"/>
  <c r="IY45" i="2"/>
  <c r="IV45" i="2"/>
  <c r="HS45" i="2"/>
  <c r="HK45" i="2"/>
  <c r="HH45" i="2"/>
  <c r="HE45" i="2"/>
  <c r="HB45" i="2"/>
  <c r="GV45" i="2"/>
  <c r="GS45" i="2"/>
  <c r="GL45" i="2"/>
  <c r="GF45" i="2"/>
  <c r="GC45" i="2"/>
  <c r="FY45" i="2"/>
  <c r="FW45" i="2"/>
  <c r="FV45" i="2"/>
  <c r="FU45" i="2"/>
  <c r="FH45" i="2"/>
  <c r="FG45" i="2"/>
  <c r="FF45" i="2"/>
  <c r="FE45" i="2"/>
  <c r="EV45" i="2"/>
  <c r="EU45" i="2"/>
  <c r="ET45" i="2"/>
  <c r="ES45" i="2"/>
  <c r="EH45" i="2"/>
  <c r="EE45" i="2"/>
  <c r="DY45" i="2"/>
  <c r="DV45" i="2"/>
  <c r="DS45" i="2"/>
  <c r="DH45" i="2"/>
  <c r="DF45" i="2"/>
  <c r="DC45" i="2"/>
  <c r="DA45" i="2"/>
  <c r="CX45" i="2"/>
  <c r="CV45" i="2"/>
  <c r="CS45" i="2"/>
  <c r="CQ45" i="2"/>
  <c r="CF45" i="2"/>
  <c r="CA45" i="2"/>
  <c r="BY45" i="2"/>
  <c r="BV45" i="2"/>
  <c r="BT45" i="2"/>
  <c r="BP45" i="2"/>
  <c r="KN44" i="2"/>
  <c r="KM44" i="2"/>
  <c r="KJ44" i="2"/>
  <c r="KI44" i="2"/>
  <c r="KF44" i="2"/>
  <c r="KE44" i="2"/>
  <c r="KB44" i="2"/>
  <c r="KA44" i="2"/>
  <c r="JX44" i="2"/>
  <c r="JW44" i="2"/>
  <c r="JH44" i="2"/>
  <c r="IY44" i="2"/>
  <c r="IV44" i="2"/>
  <c r="IM44" i="2"/>
  <c r="IJ44" i="2"/>
  <c r="IG44" i="2"/>
  <c r="IB44" i="2"/>
  <c r="HY44" i="2"/>
  <c r="HV44" i="2"/>
  <c r="HS44" i="2"/>
  <c r="HN44" i="2"/>
  <c r="HK44" i="2"/>
  <c r="HH44" i="2"/>
  <c r="HE44" i="2"/>
  <c r="HB44" i="2"/>
  <c r="GV44" i="2"/>
  <c r="GL44" i="2"/>
  <c r="GF44" i="2"/>
  <c r="GC44" i="2"/>
  <c r="FZ44" i="2"/>
  <c r="FY44" i="2"/>
  <c r="FX44" i="2"/>
  <c r="FW44" i="2"/>
  <c r="FV44" i="2"/>
  <c r="FU44" i="2"/>
  <c r="FH44" i="2"/>
  <c r="FG44" i="2"/>
  <c r="FF44" i="2"/>
  <c r="FE44" i="2"/>
  <c r="EV44" i="2"/>
  <c r="EU44" i="2"/>
  <c r="ET44" i="2"/>
  <c r="ES44" i="2"/>
  <c r="EH44" i="2"/>
  <c r="EE44" i="2"/>
  <c r="DY44" i="2"/>
  <c r="DV44" i="2"/>
  <c r="DS44" i="2"/>
  <c r="DH44" i="2"/>
  <c r="DF44" i="2"/>
  <c r="DC44" i="2"/>
  <c r="DA44" i="2"/>
  <c r="CX44" i="2"/>
  <c r="CV44" i="2"/>
  <c r="CS44" i="2"/>
  <c r="CQ44" i="2"/>
  <c r="CF44" i="2"/>
  <c r="CD44" i="2"/>
  <c r="CA44" i="2"/>
  <c r="BY44" i="2"/>
  <c r="BV44" i="2"/>
  <c r="BT44" i="2"/>
  <c r="BP44" i="2"/>
  <c r="KN43" i="2"/>
  <c r="KM43" i="2"/>
  <c r="KJ43" i="2"/>
  <c r="KI43" i="2"/>
  <c r="KF43" i="2"/>
  <c r="KE43" i="2"/>
  <c r="KB43" i="2"/>
  <c r="KA43" i="2"/>
  <c r="JX43" i="2"/>
  <c r="JW43" i="2"/>
  <c r="JH43" i="2"/>
  <c r="IM43" i="2"/>
  <c r="IJ43" i="2"/>
  <c r="IG43" i="2"/>
  <c r="IB43" i="2"/>
  <c r="HS43" i="2"/>
  <c r="HN43" i="2"/>
  <c r="HK43" i="2"/>
  <c r="HH43" i="2"/>
  <c r="HE43" i="2"/>
  <c r="HB43" i="2"/>
  <c r="GV43" i="2"/>
  <c r="GL43" i="2"/>
  <c r="GF43" i="2"/>
  <c r="GC43" i="2"/>
  <c r="FZ43" i="2"/>
  <c r="FY43" i="2"/>
  <c r="FX43" i="2"/>
  <c r="FW43" i="2"/>
  <c r="FV43" i="2"/>
  <c r="FU43" i="2"/>
  <c r="FH43" i="2"/>
  <c r="FG43" i="2"/>
  <c r="FF43" i="2"/>
  <c r="FE43" i="2"/>
  <c r="EU43" i="2"/>
  <c r="ET43" i="2"/>
  <c r="ES43" i="2"/>
  <c r="EH43" i="2"/>
  <c r="EE43" i="2"/>
  <c r="DY43" i="2"/>
  <c r="DV43" i="2"/>
  <c r="DS43" i="2"/>
  <c r="DH43" i="2"/>
  <c r="DF43" i="2"/>
  <c r="DC43" i="2"/>
  <c r="DA43" i="2"/>
  <c r="CX43" i="2"/>
  <c r="CV43" i="2"/>
  <c r="CS43" i="2"/>
  <c r="CQ43" i="2"/>
  <c r="CF43" i="2"/>
  <c r="CD43" i="2"/>
  <c r="CA43" i="2"/>
  <c r="BY43" i="2"/>
  <c r="BV43" i="2"/>
  <c r="BT43" i="2"/>
  <c r="BP43" i="2"/>
  <c r="KN42" i="2"/>
  <c r="KM42" i="2"/>
  <c r="KJ42" i="2"/>
  <c r="KI42" i="2"/>
  <c r="KF42" i="2"/>
  <c r="KE42" i="2"/>
  <c r="KB42" i="2"/>
  <c r="KA42" i="2"/>
  <c r="JX42" i="2"/>
  <c r="JW42" i="2"/>
  <c r="JK42" i="2"/>
  <c r="IY42" i="2"/>
  <c r="IV42" i="2"/>
  <c r="IM42" i="2"/>
  <c r="IJ42" i="2"/>
  <c r="IG42" i="2"/>
  <c r="IB42" i="2"/>
  <c r="HY42" i="2"/>
  <c r="HV42" i="2"/>
  <c r="HS42" i="2"/>
  <c r="HN42" i="2"/>
  <c r="HK42" i="2"/>
  <c r="HH42" i="2"/>
  <c r="HE42" i="2"/>
  <c r="HB42" i="2"/>
  <c r="GV42" i="2"/>
  <c r="GS42" i="2"/>
  <c r="GL42" i="2"/>
  <c r="GF42" i="2"/>
  <c r="GC42" i="2"/>
  <c r="FZ42" i="2"/>
  <c r="FY42" i="2"/>
  <c r="FX42" i="2"/>
  <c r="FW42" i="2"/>
  <c r="FV42" i="2"/>
  <c r="FU42" i="2"/>
  <c r="FH42" i="2"/>
  <c r="FG42" i="2"/>
  <c r="FF42" i="2"/>
  <c r="FE42" i="2"/>
  <c r="EV42" i="2"/>
  <c r="EU42" i="2"/>
  <c r="ET42" i="2"/>
  <c r="ES42" i="2"/>
  <c r="EH42" i="2"/>
  <c r="EE42" i="2"/>
  <c r="DY42" i="2"/>
  <c r="DV42" i="2"/>
  <c r="DS42" i="2"/>
  <c r="DH42" i="2"/>
  <c r="DF42" i="2"/>
  <c r="DC42" i="2"/>
  <c r="DA42" i="2"/>
  <c r="CX42" i="2"/>
  <c r="CV42" i="2"/>
  <c r="CS42" i="2"/>
  <c r="CQ42" i="2"/>
  <c r="CF42" i="2"/>
  <c r="CD42" i="2"/>
  <c r="CA42" i="2"/>
  <c r="BY42" i="2"/>
  <c r="BV42" i="2"/>
  <c r="BT42" i="2"/>
  <c r="BP42" i="2"/>
  <c r="KN41" i="2"/>
  <c r="KM41" i="2"/>
  <c r="KJ41" i="2"/>
  <c r="KI41" i="2"/>
  <c r="KF41" i="2"/>
  <c r="KE41" i="2"/>
  <c r="KB41" i="2"/>
  <c r="KA41" i="2"/>
  <c r="JX41" i="2"/>
  <c r="JW41" i="2"/>
  <c r="IY41" i="2"/>
  <c r="IV41" i="2"/>
  <c r="IM41" i="2"/>
  <c r="IJ41" i="2"/>
  <c r="IG41" i="2"/>
  <c r="IB41" i="2"/>
  <c r="HY41" i="2"/>
  <c r="HS41" i="2"/>
  <c r="HN41" i="2"/>
  <c r="HK41" i="2"/>
  <c r="HH41" i="2"/>
  <c r="HE41" i="2"/>
  <c r="HB41" i="2"/>
  <c r="GV41" i="2"/>
  <c r="GS41" i="2"/>
  <c r="GL41" i="2"/>
  <c r="GF41" i="2"/>
  <c r="GC41" i="2"/>
  <c r="FZ41" i="2"/>
  <c r="FY41" i="2"/>
  <c r="FX41" i="2"/>
  <c r="FW41" i="2"/>
  <c r="FV41" i="2"/>
  <c r="FU41" i="2"/>
  <c r="FH41" i="2"/>
  <c r="FG41" i="2"/>
  <c r="FF41" i="2"/>
  <c r="FE41" i="2"/>
  <c r="EV41" i="2"/>
  <c r="EU41" i="2"/>
  <c r="ET41" i="2"/>
  <c r="ES41" i="2"/>
  <c r="EH41" i="2"/>
  <c r="EE41" i="2"/>
  <c r="DY41" i="2"/>
  <c r="DV41" i="2"/>
  <c r="DS41" i="2"/>
  <c r="DH41" i="2"/>
  <c r="DF41" i="2"/>
  <c r="DC41" i="2"/>
  <c r="DA41" i="2"/>
  <c r="CX41" i="2"/>
  <c r="CV41" i="2"/>
  <c r="CS41" i="2"/>
  <c r="CQ41" i="2"/>
  <c r="CF41" i="2"/>
  <c r="CD41" i="2"/>
  <c r="CA41" i="2"/>
  <c r="BY41" i="2"/>
  <c r="BV41" i="2"/>
  <c r="BT41" i="2"/>
  <c r="BP41" i="2"/>
  <c r="KN40" i="2"/>
  <c r="KM40" i="2"/>
  <c r="KJ40" i="2"/>
  <c r="KI40" i="2"/>
  <c r="KF40" i="2"/>
  <c r="KE40" i="2"/>
  <c r="KB40" i="2"/>
  <c r="KA40" i="2"/>
  <c r="JX40" i="2"/>
  <c r="JW40" i="2"/>
  <c r="IY40" i="2"/>
  <c r="IV40" i="2"/>
  <c r="IB40" i="2"/>
  <c r="HY40" i="2"/>
  <c r="HV40" i="2"/>
  <c r="HS40" i="2"/>
  <c r="HN40" i="2"/>
  <c r="HK40" i="2"/>
  <c r="HH40" i="2"/>
  <c r="HE40" i="2"/>
  <c r="HB40" i="2"/>
  <c r="GV40" i="2"/>
  <c r="GS40" i="2"/>
  <c r="GL40" i="2"/>
  <c r="GF40" i="2"/>
  <c r="GC40" i="2"/>
  <c r="FZ40" i="2"/>
  <c r="FY40" i="2"/>
  <c r="FW40" i="2"/>
  <c r="FV40" i="2"/>
  <c r="FU40" i="2"/>
  <c r="FH40" i="2"/>
  <c r="FG40" i="2"/>
  <c r="FF40" i="2"/>
  <c r="FE40" i="2"/>
  <c r="EV40" i="2"/>
  <c r="EU40" i="2"/>
  <c r="ET40" i="2"/>
  <c r="ES40" i="2"/>
  <c r="EH40" i="2"/>
  <c r="EE40" i="2"/>
  <c r="DY40" i="2"/>
  <c r="DV40" i="2"/>
  <c r="DS40" i="2"/>
  <c r="DH40" i="2"/>
  <c r="DF40" i="2"/>
  <c r="DC40" i="2"/>
  <c r="DA40" i="2"/>
  <c r="CX40" i="2"/>
  <c r="CV40" i="2"/>
  <c r="CS40" i="2"/>
  <c r="CQ40" i="2"/>
  <c r="CF40" i="2"/>
  <c r="CD40" i="2"/>
  <c r="CA40" i="2"/>
  <c r="BY40" i="2"/>
  <c r="BV40" i="2"/>
  <c r="BT40" i="2"/>
  <c r="BP40" i="2"/>
  <c r="KN39" i="2"/>
  <c r="KM39" i="2"/>
  <c r="KJ39" i="2"/>
  <c r="KI39" i="2"/>
  <c r="KF39" i="2"/>
  <c r="KE39" i="2"/>
  <c r="KB39" i="2"/>
  <c r="KA39" i="2"/>
  <c r="JX39" i="2"/>
  <c r="JW39" i="2"/>
  <c r="JK39" i="2"/>
  <c r="JE39" i="2"/>
  <c r="JB39" i="2"/>
  <c r="IY39" i="2"/>
  <c r="IV39" i="2"/>
  <c r="HN39" i="2"/>
  <c r="HK39" i="2"/>
  <c r="HH39" i="2"/>
  <c r="HE39" i="2"/>
  <c r="HB39" i="2"/>
  <c r="GV39" i="2"/>
  <c r="GS39" i="2"/>
  <c r="GL39" i="2"/>
  <c r="GF39" i="2"/>
  <c r="GC39" i="2"/>
  <c r="FZ39" i="2"/>
  <c r="FY39" i="2"/>
  <c r="FW39" i="2"/>
  <c r="FV39" i="2"/>
  <c r="FU39" i="2"/>
  <c r="FH39" i="2"/>
  <c r="FG39" i="2"/>
  <c r="FF39" i="2"/>
  <c r="FE39" i="2"/>
  <c r="EU39" i="2"/>
  <c r="ES39" i="2"/>
  <c r="EH39" i="2"/>
  <c r="EE39" i="2"/>
  <c r="DY39" i="2"/>
  <c r="DV39" i="2"/>
  <c r="DS39" i="2"/>
  <c r="DH39" i="2"/>
  <c r="DF39" i="2"/>
  <c r="DC39" i="2"/>
  <c r="DA39" i="2"/>
  <c r="CX39" i="2"/>
  <c r="CV39" i="2"/>
  <c r="CS39" i="2"/>
  <c r="CQ39" i="2"/>
  <c r="CF39" i="2"/>
  <c r="CD39" i="2"/>
  <c r="CA39" i="2"/>
  <c r="BY39" i="2"/>
  <c r="BV39" i="2"/>
  <c r="BT39" i="2"/>
  <c r="BP39" i="2"/>
  <c r="KN38" i="2"/>
  <c r="KM38" i="2"/>
  <c r="KJ38" i="2"/>
  <c r="KI38" i="2"/>
  <c r="KF38" i="2"/>
  <c r="KE38" i="2"/>
  <c r="KB38" i="2"/>
  <c r="KA38" i="2"/>
  <c r="JX38" i="2"/>
  <c r="JW38" i="2"/>
  <c r="IM38" i="2"/>
  <c r="IJ38" i="2"/>
  <c r="IG38" i="2"/>
  <c r="IB38" i="2"/>
  <c r="HY38" i="2"/>
  <c r="HV38" i="2"/>
  <c r="HS38" i="2"/>
  <c r="HN38" i="2"/>
  <c r="HK38" i="2"/>
  <c r="HH38" i="2"/>
  <c r="HE38" i="2"/>
  <c r="HB38" i="2"/>
  <c r="GV38" i="2"/>
  <c r="GS38" i="2"/>
  <c r="GL38" i="2"/>
  <c r="GF38" i="2"/>
  <c r="GC38" i="2"/>
  <c r="FZ38" i="2"/>
  <c r="FY38" i="2"/>
  <c r="FX38" i="2"/>
  <c r="FW38" i="2"/>
  <c r="FV38" i="2"/>
  <c r="FU38" i="2"/>
  <c r="FH38" i="2"/>
  <c r="FE38" i="2"/>
  <c r="EV38" i="2"/>
  <c r="EU38" i="2"/>
  <c r="ET38" i="2"/>
  <c r="ES38" i="2"/>
  <c r="EH38" i="2"/>
  <c r="EE38" i="2"/>
  <c r="DY38" i="2"/>
  <c r="DV38" i="2"/>
  <c r="DS38" i="2"/>
  <c r="DH38" i="2"/>
  <c r="DF38" i="2"/>
  <c r="DC38" i="2"/>
  <c r="DA38" i="2"/>
  <c r="CX38" i="2"/>
  <c r="CV38" i="2"/>
  <c r="CS38" i="2"/>
  <c r="CQ38" i="2"/>
  <c r="CF38" i="2"/>
  <c r="CD38" i="2"/>
  <c r="CA38" i="2"/>
  <c r="BY38" i="2"/>
  <c r="BV38" i="2"/>
  <c r="BT38" i="2"/>
  <c r="BP38" i="2"/>
  <c r="KN37" i="2"/>
  <c r="KM37" i="2"/>
  <c r="KJ37" i="2"/>
  <c r="KI37" i="2"/>
  <c r="KF37" i="2"/>
  <c r="KE37" i="2"/>
  <c r="KB37" i="2"/>
  <c r="KA37" i="2"/>
  <c r="JX37" i="2"/>
  <c r="JW37" i="2"/>
  <c r="JK37" i="2"/>
  <c r="IY37" i="2"/>
  <c r="IV37" i="2"/>
  <c r="IM37" i="2"/>
  <c r="IJ37" i="2"/>
  <c r="IG37" i="2"/>
  <c r="IB37" i="2"/>
  <c r="HY37" i="2"/>
  <c r="HV37" i="2"/>
  <c r="HS37" i="2"/>
  <c r="HN37" i="2"/>
  <c r="HK37" i="2"/>
  <c r="HH37" i="2"/>
  <c r="HE37" i="2"/>
  <c r="HB37" i="2"/>
  <c r="GS37" i="2"/>
  <c r="GL37" i="2"/>
  <c r="GF37" i="2"/>
  <c r="GC37" i="2"/>
  <c r="FZ37" i="2"/>
  <c r="FY37" i="2"/>
  <c r="FX37" i="2"/>
  <c r="FW37" i="2"/>
  <c r="FV37" i="2"/>
  <c r="FU37" i="2"/>
  <c r="FH37" i="2"/>
  <c r="FG37" i="2"/>
  <c r="FF37" i="2"/>
  <c r="FE37" i="2"/>
  <c r="EV37" i="2"/>
  <c r="EU37" i="2"/>
  <c r="ET37" i="2"/>
  <c r="ES37" i="2"/>
  <c r="EH37" i="2"/>
  <c r="EE37" i="2"/>
  <c r="DY37" i="2"/>
  <c r="DV37" i="2"/>
  <c r="DS37" i="2"/>
  <c r="DH37" i="2"/>
  <c r="DF37" i="2"/>
  <c r="DC37" i="2"/>
  <c r="DA37" i="2"/>
  <c r="CX37" i="2"/>
  <c r="CV37" i="2"/>
  <c r="CS37" i="2"/>
  <c r="CQ37" i="2"/>
  <c r="CF37" i="2"/>
  <c r="CD37" i="2"/>
  <c r="CA37" i="2"/>
  <c r="BY37" i="2"/>
  <c r="BV37" i="2"/>
  <c r="BT37" i="2"/>
  <c r="BP37" i="2"/>
  <c r="KN36" i="2"/>
  <c r="KM36" i="2"/>
  <c r="KJ36" i="2"/>
  <c r="KI36" i="2"/>
  <c r="KF36" i="2"/>
  <c r="KE36" i="2"/>
  <c r="KB36" i="2"/>
  <c r="KA36" i="2"/>
  <c r="JX36" i="2"/>
  <c r="JW36" i="2"/>
  <c r="JH36" i="2"/>
  <c r="IY36" i="2"/>
  <c r="IV36" i="2"/>
  <c r="HY36" i="2"/>
  <c r="HN36" i="2"/>
  <c r="HK36" i="2"/>
  <c r="HH36" i="2"/>
  <c r="HE36" i="2"/>
  <c r="HB36" i="2"/>
  <c r="GV36" i="2"/>
  <c r="GS36" i="2"/>
  <c r="GL36" i="2"/>
  <c r="GF36" i="2"/>
  <c r="GC36" i="2"/>
  <c r="FY36" i="2"/>
  <c r="FW36" i="2"/>
  <c r="FV36" i="2"/>
  <c r="FU36" i="2"/>
  <c r="FH36" i="2"/>
  <c r="FG36" i="2"/>
  <c r="FF36" i="2"/>
  <c r="FE36" i="2"/>
  <c r="EH36" i="2"/>
  <c r="EE36" i="2"/>
  <c r="DY36" i="2"/>
  <c r="DV36" i="2"/>
  <c r="DS36" i="2"/>
  <c r="DH36" i="2"/>
  <c r="DF36" i="2"/>
  <c r="DC36" i="2"/>
  <c r="DA36" i="2"/>
  <c r="CX36" i="2"/>
  <c r="CV36" i="2"/>
  <c r="CS36" i="2"/>
  <c r="CQ36" i="2"/>
  <c r="CF36" i="2"/>
  <c r="CD36" i="2"/>
  <c r="CA36" i="2"/>
  <c r="BY36" i="2"/>
  <c r="BV36" i="2"/>
  <c r="BT36" i="2"/>
  <c r="BP36" i="2"/>
  <c r="KN35" i="2"/>
  <c r="KM35" i="2"/>
  <c r="KJ35" i="2"/>
  <c r="KI35" i="2"/>
  <c r="KF35" i="2"/>
  <c r="KE35" i="2"/>
  <c r="KB35" i="2"/>
  <c r="KA35" i="2"/>
  <c r="JX35" i="2"/>
  <c r="JW35" i="2"/>
  <c r="IY35" i="2"/>
  <c r="IV35" i="2"/>
  <c r="IJ35" i="2"/>
  <c r="IG35" i="2"/>
  <c r="IB35" i="2"/>
  <c r="HY35" i="2"/>
  <c r="HV35" i="2"/>
  <c r="HS35" i="2"/>
  <c r="HN35" i="2"/>
  <c r="HK35" i="2"/>
  <c r="HH35" i="2"/>
  <c r="HE35" i="2"/>
  <c r="HB35" i="2"/>
  <c r="GS35" i="2"/>
  <c r="GL35" i="2"/>
  <c r="GF35" i="2"/>
  <c r="GC35" i="2"/>
  <c r="FZ35" i="2"/>
  <c r="FY35" i="2"/>
  <c r="FW35" i="2"/>
  <c r="FV35" i="2"/>
  <c r="FU35" i="2"/>
  <c r="FH35" i="2"/>
  <c r="FE35" i="2"/>
  <c r="EV35" i="2"/>
  <c r="EU35" i="2"/>
  <c r="ET35" i="2"/>
  <c r="ES35" i="2"/>
  <c r="EH35" i="2"/>
  <c r="EE35" i="2"/>
  <c r="DY35" i="2"/>
  <c r="DV35" i="2"/>
  <c r="DS35" i="2"/>
  <c r="DH35" i="2"/>
  <c r="DF35" i="2"/>
  <c r="DC35" i="2"/>
  <c r="DA35" i="2"/>
  <c r="CX35" i="2"/>
  <c r="CV35" i="2"/>
  <c r="CS35" i="2"/>
  <c r="CQ35" i="2"/>
  <c r="CF35" i="2"/>
  <c r="CD35" i="2"/>
  <c r="CA35" i="2"/>
  <c r="BY35" i="2"/>
  <c r="BV35" i="2"/>
  <c r="BT35" i="2"/>
  <c r="BP35" i="2"/>
  <c r="KN34" i="2"/>
  <c r="KM34" i="2"/>
  <c r="KJ34" i="2"/>
  <c r="KI34" i="2"/>
  <c r="KF34" i="2"/>
  <c r="KE34" i="2"/>
  <c r="KB34" i="2"/>
  <c r="KA34" i="2"/>
  <c r="JX34" i="2"/>
  <c r="JW34" i="2"/>
  <c r="JK34" i="2"/>
  <c r="IY34" i="2"/>
  <c r="IV34" i="2"/>
  <c r="HY34" i="2"/>
  <c r="HV34" i="2"/>
  <c r="HS34" i="2"/>
  <c r="HN34" i="2"/>
  <c r="HK34" i="2"/>
  <c r="HH34" i="2"/>
  <c r="HE34" i="2"/>
  <c r="HB34" i="2"/>
  <c r="GV34" i="2"/>
  <c r="GL34" i="2"/>
  <c r="GF34" i="2"/>
  <c r="GC34" i="2"/>
  <c r="FZ34" i="2"/>
  <c r="FY34" i="2"/>
  <c r="FX34" i="2"/>
  <c r="FW34" i="2"/>
  <c r="FV34" i="2"/>
  <c r="FU34" i="2"/>
  <c r="FH34" i="2"/>
  <c r="FG34" i="2"/>
  <c r="FE34" i="2"/>
  <c r="EV34" i="2"/>
  <c r="EU34" i="2"/>
  <c r="ES34" i="2"/>
  <c r="EH34" i="2"/>
  <c r="EE34" i="2"/>
  <c r="DY34" i="2"/>
  <c r="DV34" i="2"/>
  <c r="DS34" i="2"/>
  <c r="DH34" i="2"/>
  <c r="DF34" i="2"/>
  <c r="DC34" i="2"/>
  <c r="DA34" i="2"/>
  <c r="CX34" i="2"/>
  <c r="CV34" i="2"/>
  <c r="CS34" i="2"/>
  <c r="CQ34" i="2"/>
  <c r="CF34" i="2"/>
  <c r="CD34" i="2"/>
  <c r="CA34" i="2"/>
  <c r="BY34" i="2"/>
  <c r="BV34" i="2"/>
  <c r="BT34" i="2"/>
  <c r="BP34" i="2"/>
  <c r="KN32" i="2"/>
  <c r="KM32" i="2"/>
  <c r="KJ32" i="2"/>
  <c r="KI32" i="2"/>
  <c r="KF32" i="2"/>
  <c r="KE32" i="2"/>
  <c r="KB32" i="2"/>
  <c r="KA32" i="2"/>
  <c r="JX32" i="2"/>
  <c r="JW32" i="2"/>
  <c r="JN32" i="2"/>
  <c r="IY32" i="2"/>
  <c r="IV32" i="2"/>
  <c r="IM32" i="2"/>
  <c r="IJ32" i="2"/>
  <c r="IG32" i="2"/>
  <c r="IB32" i="2"/>
  <c r="HV32" i="2"/>
  <c r="HS32" i="2"/>
  <c r="HN32" i="2"/>
  <c r="HK32" i="2"/>
  <c r="HH32" i="2"/>
  <c r="HE32" i="2"/>
  <c r="HB32" i="2"/>
  <c r="GV32" i="2"/>
  <c r="GL32" i="2"/>
  <c r="GF32" i="2"/>
  <c r="GC32" i="2"/>
  <c r="FZ32" i="2"/>
  <c r="FY32" i="2"/>
  <c r="FX32" i="2"/>
  <c r="FW32" i="2"/>
  <c r="FV32" i="2"/>
  <c r="FU32" i="2"/>
  <c r="FH32" i="2"/>
  <c r="FG32" i="2"/>
  <c r="FF32" i="2"/>
  <c r="FE32" i="2"/>
  <c r="EV32" i="2"/>
  <c r="EU32" i="2"/>
  <c r="ET32" i="2"/>
  <c r="ES32" i="2"/>
  <c r="EH32" i="2"/>
  <c r="EE32" i="2"/>
  <c r="DY32" i="2"/>
  <c r="DV32" i="2"/>
  <c r="DS32" i="2"/>
  <c r="DH32" i="2"/>
  <c r="DF32" i="2"/>
  <c r="DC32" i="2"/>
  <c r="DA32" i="2"/>
  <c r="CX32" i="2"/>
  <c r="CV32" i="2"/>
  <c r="CS32" i="2"/>
  <c r="CQ32" i="2"/>
  <c r="CF32" i="2"/>
  <c r="CD32" i="2"/>
  <c r="CA32" i="2"/>
  <c r="BY32" i="2"/>
  <c r="BV32" i="2"/>
  <c r="BT32" i="2"/>
  <c r="BP32" i="2"/>
  <c r="KN31" i="2"/>
  <c r="KM31" i="2"/>
  <c r="KJ31" i="2"/>
  <c r="KI31" i="2"/>
  <c r="KF31" i="2"/>
  <c r="KE31" i="2"/>
  <c r="KB31" i="2"/>
  <c r="KA31" i="2"/>
  <c r="JX31" i="2"/>
  <c r="JW31" i="2"/>
  <c r="JH31" i="2"/>
  <c r="IY31" i="2"/>
  <c r="IV31" i="2"/>
  <c r="IJ31" i="2"/>
  <c r="IG31" i="2"/>
  <c r="IB31" i="2"/>
  <c r="HY31" i="2"/>
  <c r="HV31" i="2"/>
  <c r="HS31" i="2"/>
  <c r="HN31" i="2"/>
  <c r="HK31" i="2"/>
  <c r="HH31" i="2"/>
  <c r="HE31" i="2"/>
  <c r="HB31" i="2"/>
  <c r="GS31" i="2"/>
  <c r="GL31" i="2"/>
  <c r="GF31" i="2"/>
  <c r="GC31" i="2"/>
  <c r="FZ31" i="2"/>
  <c r="FY31" i="2"/>
  <c r="FX31" i="2"/>
  <c r="FW31" i="2"/>
  <c r="FV31" i="2"/>
  <c r="FU31" i="2"/>
  <c r="FH31" i="2"/>
  <c r="FG31" i="2"/>
  <c r="FF31" i="2"/>
  <c r="FE31" i="2"/>
  <c r="EV31" i="2"/>
  <c r="EU31" i="2"/>
  <c r="ET31" i="2"/>
  <c r="ES31" i="2"/>
  <c r="EH31" i="2"/>
  <c r="EE31" i="2"/>
  <c r="DY31" i="2"/>
  <c r="DV31" i="2"/>
  <c r="DS31" i="2"/>
  <c r="DH31" i="2"/>
  <c r="DF31" i="2"/>
  <c r="DC31" i="2"/>
  <c r="DA31" i="2"/>
  <c r="CX31" i="2"/>
  <c r="CV31" i="2"/>
  <c r="CS31" i="2"/>
  <c r="CQ31" i="2"/>
  <c r="CF31" i="2"/>
  <c r="CD31" i="2"/>
  <c r="CA31" i="2"/>
  <c r="BY31" i="2"/>
  <c r="BV31" i="2"/>
  <c r="BT31" i="2"/>
  <c r="BP31" i="2"/>
  <c r="KN30" i="2"/>
  <c r="KM30" i="2"/>
  <c r="KJ30" i="2"/>
  <c r="KI30" i="2"/>
  <c r="KF30" i="2"/>
  <c r="KE30" i="2"/>
  <c r="KB30" i="2"/>
  <c r="KA30" i="2"/>
  <c r="JX30" i="2"/>
  <c r="JW30" i="2"/>
  <c r="JH30" i="2"/>
  <c r="IY30" i="2"/>
  <c r="IV30" i="2"/>
  <c r="IM30" i="2"/>
  <c r="IJ30" i="2"/>
  <c r="IB30" i="2"/>
  <c r="HY30" i="2"/>
  <c r="HV30" i="2"/>
  <c r="HS30" i="2"/>
  <c r="HN30" i="2"/>
  <c r="HK30" i="2"/>
  <c r="HH30" i="2"/>
  <c r="HE30" i="2"/>
  <c r="HB30" i="2"/>
  <c r="GS30" i="2"/>
  <c r="GL30" i="2"/>
  <c r="GF30" i="2"/>
  <c r="GC30" i="2"/>
  <c r="FZ30" i="2"/>
  <c r="FY30" i="2"/>
  <c r="FW30" i="2"/>
  <c r="FV30" i="2"/>
  <c r="FU30" i="2"/>
  <c r="FH30" i="2"/>
  <c r="FG30" i="2"/>
  <c r="FF30" i="2"/>
  <c r="FE30" i="2"/>
  <c r="EV30" i="2"/>
  <c r="EU30" i="2"/>
  <c r="ET30" i="2"/>
  <c r="ES30" i="2"/>
  <c r="EH30" i="2"/>
  <c r="EE30" i="2"/>
  <c r="DY30" i="2"/>
  <c r="DV30" i="2"/>
  <c r="DS30" i="2"/>
  <c r="DH30" i="2"/>
  <c r="DF30" i="2"/>
  <c r="DC30" i="2"/>
  <c r="DA30" i="2"/>
  <c r="CX30" i="2"/>
  <c r="CV30" i="2"/>
  <c r="CS30" i="2"/>
  <c r="CQ30" i="2"/>
  <c r="CF30" i="2"/>
  <c r="CD30" i="2"/>
  <c r="CA30" i="2"/>
  <c r="BY30" i="2"/>
  <c r="BV30" i="2"/>
  <c r="BT30" i="2"/>
  <c r="BP30" i="2"/>
  <c r="KN29" i="2"/>
  <c r="KM29" i="2"/>
  <c r="KJ29" i="2"/>
  <c r="KI29" i="2"/>
  <c r="KF29" i="2"/>
  <c r="KE29" i="2"/>
  <c r="KB29" i="2"/>
  <c r="KA29" i="2"/>
  <c r="JX29" i="2"/>
  <c r="JW29" i="2"/>
  <c r="IY29" i="2"/>
  <c r="IV29" i="2"/>
  <c r="IM29" i="2"/>
  <c r="IJ29" i="2"/>
  <c r="IG29" i="2"/>
  <c r="IB29" i="2"/>
  <c r="HV29" i="2"/>
  <c r="HS29" i="2"/>
  <c r="HN29" i="2"/>
  <c r="HK29" i="2"/>
  <c r="HH29" i="2"/>
  <c r="HE29" i="2"/>
  <c r="HB29" i="2"/>
  <c r="GS29" i="2"/>
  <c r="GL29" i="2"/>
  <c r="GF29" i="2"/>
  <c r="GC29" i="2"/>
  <c r="FZ29" i="2"/>
  <c r="FY29" i="2"/>
  <c r="FX29" i="2"/>
  <c r="FW29" i="2"/>
  <c r="FV29" i="2"/>
  <c r="FU29" i="2"/>
  <c r="FH29" i="2"/>
  <c r="FG29" i="2"/>
  <c r="FF29" i="2"/>
  <c r="FE29" i="2"/>
  <c r="EV29" i="2"/>
  <c r="EU29" i="2"/>
  <c r="ET29" i="2"/>
  <c r="ES29" i="2"/>
  <c r="EH29" i="2"/>
  <c r="EE29" i="2"/>
  <c r="DY29" i="2"/>
  <c r="DV29" i="2"/>
  <c r="DS29" i="2"/>
  <c r="DH29" i="2"/>
  <c r="DF29" i="2"/>
  <c r="DC29" i="2"/>
  <c r="DA29" i="2"/>
  <c r="CX29" i="2"/>
  <c r="CV29" i="2"/>
  <c r="CS29" i="2"/>
  <c r="CQ29" i="2"/>
  <c r="CF29" i="2"/>
  <c r="CD29" i="2"/>
  <c r="CA29" i="2"/>
  <c r="BY29" i="2"/>
  <c r="BV29" i="2"/>
  <c r="BT29" i="2"/>
  <c r="BP29" i="2"/>
  <c r="KN28" i="2"/>
  <c r="KM28" i="2"/>
  <c r="KJ28" i="2"/>
  <c r="KI28" i="2"/>
  <c r="KF28" i="2"/>
  <c r="KE28" i="2"/>
  <c r="KB28" i="2"/>
  <c r="KA28" i="2"/>
  <c r="JX28" i="2"/>
  <c r="JW28" i="2"/>
  <c r="JN28" i="2"/>
  <c r="IY28" i="2"/>
  <c r="IV28" i="2"/>
  <c r="IM28" i="2"/>
  <c r="IJ28" i="2"/>
  <c r="IB28" i="2"/>
  <c r="HV28" i="2"/>
  <c r="HS28" i="2"/>
  <c r="HN28" i="2"/>
  <c r="HK28" i="2"/>
  <c r="HH28" i="2"/>
  <c r="HE28" i="2"/>
  <c r="HB28" i="2"/>
  <c r="GS28" i="2"/>
  <c r="GL28" i="2"/>
  <c r="GF28" i="2"/>
  <c r="GC28" i="2"/>
  <c r="FZ28" i="2"/>
  <c r="FY28" i="2"/>
  <c r="FX28" i="2"/>
  <c r="FW28" i="2"/>
  <c r="FV28" i="2"/>
  <c r="FU28" i="2"/>
  <c r="FH28" i="2"/>
  <c r="FG28" i="2"/>
  <c r="FF28" i="2"/>
  <c r="FE28" i="2"/>
  <c r="EV28" i="2"/>
  <c r="EU28" i="2"/>
  <c r="ET28" i="2"/>
  <c r="ES28" i="2"/>
  <c r="EH28" i="2"/>
  <c r="EE28" i="2"/>
  <c r="DY28" i="2"/>
  <c r="DV28" i="2"/>
  <c r="DS28" i="2"/>
  <c r="DH28" i="2"/>
  <c r="DF28" i="2"/>
  <c r="DC28" i="2"/>
  <c r="DA28" i="2"/>
  <c r="CX28" i="2"/>
  <c r="CV28" i="2"/>
  <c r="CS28" i="2"/>
  <c r="CQ28" i="2"/>
  <c r="CF28" i="2"/>
  <c r="CD28" i="2"/>
  <c r="CA28" i="2"/>
  <c r="BY28" i="2"/>
  <c r="BV28" i="2"/>
  <c r="BT28" i="2"/>
  <c r="BP28" i="2"/>
  <c r="KN27" i="2"/>
  <c r="KM27" i="2"/>
  <c r="KJ27" i="2"/>
  <c r="KI27" i="2"/>
  <c r="KF27" i="2"/>
  <c r="KE27" i="2"/>
  <c r="KB27" i="2"/>
  <c r="KA27" i="2"/>
  <c r="JX27" i="2"/>
  <c r="JW27" i="2"/>
  <c r="JN27" i="2"/>
  <c r="IJ27" i="2"/>
  <c r="IG27" i="2"/>
  <c r="IB27" i="2"/>
  <c r="HY27" i="2"/>
  <c r="HV27" i="2"/>
  <c r="HS27" i="2"/>
  <c r="HN27" i="2"/>
  <c r="HK27" i="2"/>
  <c r="HH27" i="2"/>
  <c r="HE27" i="2"/>
  <c r="HB27" i="2"/>
  <c r="GV27" i="2"/>
  <c r="GS27" i="2"/>
  <c r="GL27" i="2"/>
  <c r="GF27" i="2"/>
  <c r="GC27" i="2"/>
  <c r="FZ27" i="2"/>
  <c r="FY27" i="2"/>
  <c r="FW27" i="2"/>
  <c r="FV27" i="2"/>
  <c r="FU27" i="2"/>
  <c r="FH27" i="2"/>
  <c r="FG27" i="2"/>
  <c r="FF27" i="2"/>
  <c r="FE27" i="2"/>
  <c r="EV27" i="2"/>
  <c r="EU27" i="2"/>
  <c r="ET27" i="2"/>
  <c r="ES27" i="2"/>
  <c r="EH27" i="2"/>
  <c r="EE27" i="2"/>
  <c r="DY27" i="2"/>
  <c r="DV27" i="2"/>
  <c r="DS27" i="2"/>
  <c r="DH27" i="2"/>
  <c r="DF27" i="2"/>
  <c r="DC27" i="2"/>
  <c r="DA27" i="2"/>
  <c r="CX27" i="2"/>
  <c r="CV27" i="2"/>
  <c r="CS27" i="2"/>
  <c r="CQ27" i="2"/>
  <c r="CF27" i="2"/>
  <c r="CD27" i="2"/>
  <c r="CA27" i="2"/>
  <c r="BY27" i="2"/>
  <c r="BV27" i="2"/>
  <c r="BT27" i="2"/>
  <c r="BP27" i="2"/>
  <c r="KN26" i="2"/>
  <c r="KM26" i="2"/>
  <c r="KJ26" i="2"/>
  <c r="KI26" i="2"/>
  <c r="KF26" i="2"/>
  <c r="KE26" i="2"/>
  <c r="KB26" i="2"/>
  <c r="KA26" i="2"/>
  <c r="JX26" i="2"/>
  <c r="JW26" i="2"/>
  <c r="IY26" i="2"/>
  <c r="IV26" i="2"/>
  <c r="HV26" i="2"/>
  <c r="HS26" i="2"/>
  <c r="HN26" i="2"/>
  <c r="HK26" i="2"/>
  <c r="HH26" i="2"/>
  <c r="HE26" i="2"/>
  <c r="HB26" i="2"/>
  <c r="GV26" i="2"/>
  <c r="GS26" i="2"/>
  <c r="GL26" i="2"/>
  <c r="GF26" i="2"/>
  <c r="GC26" i="2"/>
  <c r="FZ26" i="2"/>
  <c r="FY26" i="2"/>
  <c r="FW26" i="2"/>
  <c r="FV26" i="2"/>
  <c r="FU26" i="2"/>
  <c r="FH26" i="2"/>
  <c r="EU26" i="2"/>
  <c r="ET26" i="2"/>
  <c r="ES26" i="2"/>
  <c r="EH26" i="2"/>
  <c r="EE26" i="2"/>
  <c r="DY26" i="2"/>
  <c r="DV26" i="2"/>
  <c r="DS26" i="2"/>
  <c r="DH26" i="2"/>
  <c r="DF26" i="2"/>
  <c r="DC26" i="2"/>
  <c r="DA26" i="2"/>
  <c r="CX26" i="2"/>
  <c r="CV26" i="2"/>
  <c r="CS26" i="2"/>
  <c r="CQ26" i="2"/>
  <c r="CF26" i="2"/>
  <c r="CD26" i="2"/>
  <c r="CA26" i="2"/>
  <c r="BY26" i="2"/>
  <c r="BV26" i="2"/>
  <c r="BT26" i="2"/>
  <c r="BP26" i="2"/>
  <c r="KN25" i="2"/>
  <c r="KM25" i="2"/>
  <c r="KJ25" i="2"/>
  <c r="KI25" i="2"/>
  <c r="KF25" i="2"/>
  <c r="KE25" i="2"/>
  <c r="KB25" i="2"/>
  <c r="KA25" i="2"/>
  <c r="JX25" i="2"/>
  <c r="JW25" i="2"/>
  <c r="JN25" i="2"/>
  <c r="IY25" i="2"/>
  <c r="IV25" i="2"/>
  <c r="IM25" i="2"/>
  <c r="IJ25" i="2"/>
  <c r="IB25" i="2"/>
  <c r="HV25" i="2"/>
  <c r="HS25" i="2"/>
  <c r="HN25" i="2"/>
  <c r="HK25" i="2"/>
  <c r="HH25" i="2"/>
  <c r="HE25" i="2"/>
  <c r="HB25" i="2"/>
  <c r="GV25" i="2"/>
  <c r="GS25" i="2"/>
  <c r="GL25" i="2"/>
  <c r="GF25" i="2"/>
  <c r="GC25" i="2"/>
  <c r="FY25" i="2"/>
  <c r="FX25" i="2"/>
  <c r="FW25" i="2"/>
  <c r="FV25" i="2"/>
  <c r="FU25" i="2"/>
  <c r="FH25" i="2"/>
  <c r="FG25" i="2"/>
  <c r="FF25" i="2"/>
  <c r="FE25" i="2"/>
  <c r="EV25" i="2"/>
  <c r="EU25" i="2"/>
  <c r="ET25" i="2"/>
  <c r="ES25" i="2"/>
  <c r="EH25" i="2"/>
  <c r="EE25" i="2"/>
  <c r="DY25" i="2"/>
  <c r="DV25" i="2"/>
  <c r="DS25" i="2"/>
  <c r="DH25" i="2"/>
  <c r="DF25" i="2"/>
  <c r="DC25" i="2"/>
  <c r="DA25" i="2"/>
  <c r="CX25" i="2"/>
  <c r="CV25" i="2"/>
  <c r="CS25" i="2"/>
  <c r="CQ25" i="2"/>
  <c r="CF25" i="2"/>
  <c r="CD25" i="2"/>
  <c r="CA25" i="2"/>
  <c r="BY25" i="2"/>
  <c r="BV25" i="2"/>
  <c r="BT25" i="2"/>
  <c r="BP25" i="2"/>
  <c r="KN24" i="2"/>
  <c r="KM24" i="2"/>
  <c r="KJ24" i="2"/>
  <c r="KI24" i="2"/>
  <c r="KF24" i="2"/>
  <c r="KE24" i="2"/>
  <c r="KB24" i="2"/>
  <c r="KA24" i="2"/>
  <c r="JX24" i="2"/>
  <c r="JW24" i="2"/>
  <c r="JN24" i="2"/>
  <c r="IJ24" i="2"/>
  <c r="IG24" i="2"/>
  <c r="IB24" i="2"/>
  <c r="HY24" i="2"/>
  <c r="HV24" i="2"/>
  <c r="HS24" i="2"/>
  <c r="HN24" i="2"/>
  <c r="HK24" i="2"/>
  <c r="HH24" i="2"/>
  <c r="HE24" i="2"/>
  <c r="HB24" i="2"/>
  <c r="GS24" i="2"/>
  <c r="GL24" i="2"/>
  <c r="GF24" i="2"/>
  <c r="GC24" i="2"/>
  <c r="FZ24" i="2"/>
  <c r="FY24" i="2"/>
  <c r="FW24" i="2"/>
  <c r="FV24" i="2"/>
  <c r="FU24" i="2"/>
  <c r="FH24" i="2"/>
  <c r="FG24" i="2"/>
  <c r="FF24" i="2"/>
  <c r="FE24" i="2"/>
  <c r="EV24" i="2"/>
  <c r="EU24" i="2"/>
  <c r="ET24" i="2"/>
  <c r="ES24" i="2"/>
  <c r="EH24" i="2"/>
  <c r="EE24" i="2"/>
  <c r="DY24" i="2"/>
  <c r="DV24" i="2"/>
  <c r="DS24" i="2"/>
  <c r="DH24" i="2"/>
  <c r="DF24" i="2"/>
  <c r="DC24" i="2"/>
  <c r="DA24" i="2"/>
  <c r="CX24" i="2"/>
  <c r="CV24" i="2"/>
  <c r="CS24" i="2"/>
  <c r="CQ24" i="2"/>
  <c r="CF24" i="2"/>
  <c r="CD24" i="2"/>
  <c r="CA24" i="2"/>
  <c r="BY24" i="2"/>
  <c r="BV24" i="2"/>
  <c r="BT24" i="2"/>
  <c r="BP24" i="2"/>
  <c r="KN23" i="2"/>
  <c r="KM23" i="2"/>
  <c r="KJ23" i="2"/>
  <c r="KI23" i="2"/>
  <c r="KF23" i="2"/>
  <c r="KE23" i="2"/>
  <c r="KB23" i="2"/>
  <c r="KA23" i="2"/>
  <c r="JX23" i="2"/>
  <c r="JW23" i="2"/>
  <c r="JH23" i="2"/>
  <c r="IV23" i="2"/>
  <c r="IJ23" i="2"/>
  <c r="IB23" i="2"/>
  <c r="HY23" i="2"/>
  <c r="HV23" i="2"/>
  <c r="HS23" i="2"/>
  <c r="HN23" i="2"/>
  <c r="HK23" i="2"/>
  <c r="HH23" i="2"/>
  <c r="HE23" i="2"/>
  <c r="HB23" i="2"/>
  <c r="GV23" i="2"/>
  <c r="GS23" i="2"/>
  <c r="GL23" i="2"/>
  <c r="GF23" i="2"/>
  <c r="GC23" i="2"/>
  <c r="FY23" i="2"/>
  <c r="FX23" i="2"/>
  <c r="FW23" i="2"/>
  <c r="FV23" i="2"/>
  <c r="FU23" i="2"/>
  <c r="FH23" i="2"/>
  <c r="FG23" i="2"/>
  <c r="FF23" i="2"/>
  <c r="FE23" i="2"/>
  <c r="EV23" i="2"/>
  <c r="EU23" i="2"/>
  <c r="ET23" i="2"/>
  <c r="ES23" i="2"/>
  <c r="EH23" i="2"/>
  <c r="EE23" i="2"/>
  <c r="DY23" i="2"/>
  <c r="DV23" i="2"/>
  <c r="DS23" i="2"/>
  <c r="DH23" i="2"/>
  <c r="DF23" i="2"/>
  <c r="DC23" i="2"/>
  <c r="DA23" i="2"/>
  <c r="CX23" i="2"/>
  <c r="CV23" i="2"/>
  <c r="CS23" i="2"/>
  <c r="CQ23" i="2"/>
  <c r="CF23" i="2"/>
  <c r="CD23" i="2"/>
  <c r="CA23" i="2"/>
  <c r="BY23" i="2"/>
  <c r="BV23" i="2"/>
  <c r="BT23" i="2"/>
  <c r="BP23" i="2"/>
  <c r="KN22" i="2"/>
  <c r="KM22" i="2"/>
  <c r="KJ22" i="2"/>
  <c r="KI22" i="2"/>
  <c r="KF22" i="2"/>
  <c r="KE22" i="2"/>
  <c r="KB22" i="2"/>
  <c r="KA22" i="2"/>
  <c r="JX22" i="2"/>
  <c r="JW22" i="2"/>
  <c r="JN22" i="2"/>
  <c r="IY22" i="2"/>
  <c r="IV22" i="2"/>
  <c r="IM22" i="2"/>
  <c r="IJ22" i="2"/>
  <c r="IB22" i="2"/>
  <c r="HV22" i="2"/>
  <c r="HS22" i="2"/>
  <c r="HN22" i="2"/>
  <c r="HK22" i="2"/>
  <c r="HH22" i="2"/>
  <c r="HE22" i="2"/>
  <c r="HB22" i="2"/>
  <c r="GS22" i="2"/>
  <c r="GL22" i="2"/>
  <c r="GF22" i="2"/>
  <c r="GC22" i="2"/>
  <c r="FZ22" i="2"/>
  <c r="FY22" i="2"/>
  <c r="FX22" i="2"/>
  <c r="FW22" i="2"/>
  <c r="FV22" i="2"/>
  <c r="FU22" i="2"/>
  <c r="FH22" i="2"/>
  <c r="FG22" i="2"/>
  <c r="FF22" i="2"/>
  <c r="FE22" i="2"/>
  <c r="EU22" i="2"/>
  <c r="ET22" i="2"/>
  <c r="ES22" i="2"/>
  <c r="EH22" i="2"/>
  <c r="EE22" i="2"/>
  <c r="DY22" i="2"/>
  <c r="DV22" i="2"/>
  <c r="DS22" i="2"/>
  <c r="DH22" i="2"/>
  <c r="DF22" i="2"/>
  <c r="DC22" i="2"/>
  <c r="DA22" i="2"/>
  <c r="CX22" i="2"/>
  <c r="CV22" i="2"/>
  <c r="CS22" i="2"/>
  <c r="CQ22" i="2"/>
  <c r="CF22" i="2"/>
  <c r="CD22" i="2"/>
  <c r="CA22" i="2"/>
  <c r="BY22" i="2"/>
  <c r="BV22" i="2"/>
  <c r="BT22" i="2"/>
  <c r="BP22" i="2"/>
  <c r="KN21" i="2"/>
  <c r="KM21" i="2"/>
  <c r="KJ21" i="2"/>
  <c r="KI21" i="2"/>
  <c r="KF21" i="2"/>
  <c r="KE21" i="2"/>
  <c r="KB21" i="2"/>
  <c r="KA21" i="2"/>
  <c r="JX21" i="2"/>
  <c r="JW21" i="2"/>
  <c r="JN21" i="2"/>
  <c r="IM21" i="2"/>
  <c r="IJ21" i="2"/>
  <c r="HV21" i="2"/>
  <c r="HS21" i="2"/>
  <c r="HK21" i="2"/>
  <c r="HH21" i="2"/>
  <c r="HE21" i="2"/>
  <c r="HB21" i="2"/>
  <c r="GV21" i="2"/>
  <c r="GL21" i="2"/>
  <c r="GF21" i="2"/>
  <c r="GC21" i="2"/>
  <c r="FZ21" i="2"/>
  <c r="FY21" i="2"/>
  <c r="FX21" i="2"/>
  <c r="FW21" i="2"/>
  <c r="FV21" i="2"/>
  <c r="FU21" i="2"/>
  <c r="FH21" i="2"/>
  <c r="FG21" i="2"/>
  <c r="FF21" i="2"/>
  <c r="FE21" i="2"/>
  <c r="EU21" i="2"/>
  <c r="ET21" i="2"/>
  <c r="ES21" i="2"/>
  <c r="EH21" i="2"/>
  <c r="EE21" i="2"/>
  <c r="DY21" i="2"/>
  <c r="DV21" i="2"/>
  <c r="DS21" i="2"/>
  <c r="DH21" i="2"/>
  <c r="DF21" i="2"/>
  <c r="DC21" i="2"/>
  <c r="DA21" i="2"/>
  <c r="CX21" i="2"/>
  <c r="CV21" i="2"/>
  <c r="CS21" i="2"/>
  <c r="CQ21" i="2"/>
  <c r="CF21" i="2"/>
  <c r="CD21" i="2"/>
  <c r="CA21" i="2"/>
  <c r="BY21" i="2"/>
  <c r="BV21" i="2"/>
  <c r="BT21" i="2"/>
  <c r="BP21" i="2"/>
  <c r="KN20" i="2"/>
  <c r="KM20" i="2"/>
  <c r="KJ20" i="2"/>
  <c r="KI20" i="2"/>
  <c r="KF20" i="2"/>
  <c r="KE20" i="2"/>
  <c r="KB20" i="2"/>
  <c r="KA20" i="2"/>
  <c r="JX20" i="2"/>
  <c r="JW20" i="2"/>
  <c r="JE20" i="2"/>
  <c r="IY20" i="2"/>
  <c r="IV20" i="2"/>
  <c r="IM20" i="2"/>
  <c r="IJ20" i="2"/>
  <c r="IG20" i="2"/>
  <c r="IB20" i="2"/>
  <c r="HY20" i="2"/>
  <c r="HV20" i="2"/>
  <c r="HS20" i="2"/>
  <c r="HN20" i="2"/>
  <c r="HK20" i="2"/>
  <c r="HH20" i="2"/>
  <c r="HE20" i="2"/>
  <c r="HB20" i="2"/>
  <c r="GV20" i="2"/>
  <c r="GL20" i="2"/>
  <c r="GF20" i="2"/>
  <c r="GC20" i="2"/>
  <c r="FZ20" i="2"/>
  <c r="FY20" i="2"/>
  <c r="FX20" i="2"/>
  <c r="FW20" i="2"/>
  <c r="FV20" i="2"/>
  <c r="FU20" i="2"/>
  <c r="FH20" i="2"/>
  <c r="FG20" i="2"/>
  <c r="FF20" i="2"/>
  <c r="FE20" i="2"/>
  <c r="EV20" i="2"/>
  <c r="EU20" i="2"/>
  <c r="ET20" i="2"/>
  <c r="ES20" i="2"/>
  <c r="EH20" i="2"/>
  <c r="EE20" i="2"/>
  <c r="DY20" i="2"/>
  <c r="DV20" i="2"/>
  <c r="DS20" i="2"/>
  <c r="DH20" i="2"/>
  <c r="DF20" i="2"/>
  <c r="DC20" i="2"/>
  <c r="DA20" i="2"/>
  <c r="CX20" i="2"/>
  <c r="CV20" i="2"/>
  <c r="CS20" i="2"/>
  <c r="CQ20" i="2"/>
  <c r="CF20" i="2"/>
  <c r="CD20" i="2"/>
  <c r="CA20" i="2"/>
  <c r="BY20" i="2"/>
  <c r="BV20" i="2"/>
  <c r="BT20" i="2"/>
  <c r="BP20" i="2"/>
  <c r="KN19" i="2"/>
  <c r="KM19" i="2"/>
  <c r="KJ19" i="2"/>
  <c r="KI19" i="2"/>
  <c r="KF19" i="2"/>
  <c r="KE19" i="2"/>
  <c r="KB19" i="2"/>
  <c r="KA19" i="2"/>
  <c r="JX19" i="2"/>
  <c r="JW19" i="2"/>
  <c r="JN19" i="2"/>
  <c r="IY19" i="2"/>
  <c r="IV19" i="2"/>
  <c r="IM19" i="2"/>
  <c r="IJ19" i="2"/>
  <c r="IG19" i="2"/>
  <c r="IB19" i="2"/>
  <c r="HY19" i="2"/>
  <c r="HV19" i="2"/>
  <c r="HS19" i="2"/>
  <c r="HN19" i="2"/>
  <c r="HK19" i="2"/>
  <c r="HH19" i="2"/>
  <c r="HE19" i="2"/>
  <c r="HB19" i="2"/>
  <c r="GS19" i="2"/>
  <c r="GL19" i="2"/>
  <c r="GF19" i="2"/>
  <c r="GC19" i="2"/>
  <c r="FZ19" i="2"/>
  <c r="FY19" i="2"/>
  <c r="FW19" i="2"/>
  <c r="FV19" i="2"/>
  <c r="FU19" i="2"/>
  <c r="FH19" i="2"/>
  <c r="FG19" i="2"/>
  <c r="FF19" i="2"/>
  <c r="FE19" i="2"/>
  <c r="EV19" i="2"/>
  <c r="EU19" i="2"/>
  <c r="ET19" i="2"/>
  <c r="ES19" i="2"/>
  <c r="EH19" i="2"/>
  <c r="EE19" i="2"/>
  <c r="DY19" i="2"/>
  <c r="DV19" i="2"/>
  <c r="DS19" i="2"/>
  <c r="DH19" i="2"/>
  <c r="DF19" i="2"/>
  <c r="DC19" i="2"/>
  <c r="DA19" i="2"/>
  <c r="CX19" i="2"/>
  <c r="CV19" i="2"/>
  <c r="CS19" i="2"/>
  <c r="CQ19" i="2"/>
  <c r="CF19" i="2"/>
  <c r="CD19" i="2"/>
  <c r="CA19" i="2"/>
  <c r="BY19" i="2"/>
  <c r="BV19" i="2"/>
  <c r="BT19" i="2"/>
  <c r="BP19" i="2"/>
  <c r="KN18" i="2"/>
  <c r="KM18" i="2"/>
  <c r="KJ18" i="2"/>
  <c r="KI18" i="2"/>
  <c r="KF18" i="2"/>
  <c r="KE18" i="2"/>
  <c r="KB18" i="2"/>
  <c r="KA18" i="2"/>
  <c r="JX18" i="2"/>
  <c r="JW18" i="2"/>
  <c r="JH18" i="2"/>
  <c r="IY18" i="2"/>
  <c r="IV18" i="2"/>
  <c r="IM18" i="2"/>
  <c r="IJ18" i="2"/>
  <c r="IB18" i="2"/>
  <c r="HV18" i="2"/>
  <c r="HS18" i="2"/>
  <c r="HN18" i="2"/>
  <c r="HK18" i="2"/>
  <c r="HH18" i="2"/>
  <c r="HE18" i="2"/>
  <c r="HB18" i="2"/>
  <c r="GS18" i="2"/>
  <c r="GL18" i="2"/>
  <c r="GF18" i="2"/>
  <c r="GC18" i="2"/>
  <c r="FZ18" i="2"/>
  <c r="FY18" i="2"/>
  <c r="FX18" i="2"/>
  <c r="FW18" i="2"/>
  <c r="FV18" i="2"/>
  <c r="FU18" i="2"/>
  <c r="FH18" i="2"/>
  <c r="EU18" i="2"/>
  <c r="ET18" i="2"/>
  <c r="ES18" i="2"/>
  <c r="EH18" i="2"/>
  <c r="EE18" i="2"/>
  <c r="DY18" i="2"/>
  <c r="DV18" i="2"/>
  <c r="DS18" i="2"/>
  <c r="DH18" i="2"/>
  <c r="DF18" i="2"/>
  <c r="DC18" i="2"/>
  <c r="DA18" i="2"/>
  <c r="CX18" i="2"/>
  <c r="CV18" i="2"/>
  <c r="CS18" i="2"/>
  <c r="CQ18" i="2"/>
  <c r="CF18" i="2"/>
  <c r="CD18" i="2"/>
  <c r="CA18" i="2"/>
  <c r="BY18" i="2"/>
  <c r="BV18" i="2"/>
  <c r="BT18" i="2"/>
  <c r="BP18" i="2"/>
  <c r="KN17" i="2"/>
  <c r="KM17" i="2"/>
  <c r="KJ17" i="2"/>
  <c r="KI17" i="2"/>
  <c r="KF17" i="2"/>
  <c r="KE17" i="2"/>
  <c r="KB17" i="2"/>
  <c r="KA17" i="2"/>
  <c r="JX17" i="2"/>
  <c r="JW17" i="2"/>
  <c r="JH17" i="2"/>
  <c r="IY17" i="2"/>
  <c r="IV17" i="2"/>
  <c r="IJ17" i="2"/>
  <c r="IG17" i="2"/>
  <c r="IB17" i="2"/>
  <c r="HY17" i="2"/>
  <c r="HV17" i="2"/>
  <c r="HS17" i="2"/>
  <c r="HN17" i="2"/>
  <c r="HK17" i="2"/>
  <c r="HH17" i="2"/>
  <c r="HE17" i="2"/>
  <c r="HB17" i="2"/>
  <c r="GS17" i="2"/>
  <c r="GL17" i="2"/>
  <c r="GC17" i="2"/>
  <c r="FZ17" i="2"/>
  <c r="FY17" i="2"/>
  <c r="FW17" i="2"/>
  <c r="FV17" i="2"/>
  <c r="FU17" i="2"/>
  <c r="FH17" i="2"/>
  <c r="FG17" i="2"/>
  <c r="FF17" i="2"/>
  <c r="FE17" i="2"/>
  <c r="EV17" i="2"/>
  <c r="EU17" i="2"/>
  <c r="ET17" i="2"/>
  <c r="ES17" i="2"/>
  <c r="EH17" i="2"/>
  <c r="EE17" i="2"/>
  <c r="DY17" i="2"/>
  <c r="DV17" i="2"/>
  <c r="DS17" i="2"/>
  <c r="DH17" i="2"/>
  <c r="DF17" i="2"/>
  <c r="DC17" i="2"/>
  <c r="DA17" i="2"/>
  <c r="CX17" i="2"/>
  <c r="CV17" i="2"/>
  <c r="CS17" i="2"/>
  <c r="CQ17" i="2"/>
  <c r="CF17" i="2"/>
  <c r="CD17" i="2"/>
  <c r="CA17" i="2"/>
  <c r="BY17" i="2"/>
  <c r="BV17" i="2"/>
  <c r="BT17" i="2"/>
  <c r="BP17" i="2"/>
  <c r="KN16" i="2"/>
  <c r="KM16" i="2"/>
  <c r="KJ16" i="2"/>
  <c r="KI16" i="2"/>
  <c r="KF16" i="2"/>
  <c r="KE16" i="2"/>
  <c r="KB16" i="2"/>
  <c r="KA16" i="2"/>
  <c r="JX16" i="2"/>
  <c r="JW16" i="2"/>
  <c r="JN16" i="2"/>
  <c r="IJ16" i="2"/>
  <c r="IG16" i="2"/>
  <c r="IB16" i="2"/>
  <c r="HY16" i="2"/>
  <c r="HV16" i="2"/>
  <c r="HS16" i="2"/>
  <c r="HN16" i="2"/>
  <c r="HK16" i="2"/>
  <c r="HH16" i="2"/>
  <c r="HE16" i="2"/>
  <c r="HB16" i="2"/>
  <c r="GS16" i="2"/>
  <c r="GL16" i="2"/>
  <c r="GF16" i="2"/>
  <c r="GC16" i="2"/>
  <c r="FZ16" i="2"/>
  <c r="FY16" i="2"/>
  <c r="FW16" i="2"/>
  <c r="FV16" i="2"/>
  <c r="FU16" i="2"/>
  <c r="FH16" i="2"/>
  <c r="FG16" i="2"/>
  <c r="FF16" i="2"/>
  <c r="FE16" i="2"/>
  <c r="EV16" i="2"/>
  <c r="EU16" i="2"/>
  <c r="ET16" i="2"/>
  <c r="ES16" i="2"/>
  <c r="EH16" i="2"/>
  <c r="EE16" i="2"/>
  <c r="DY16" i="2"/>
  <c r="DV16" i="2"/>
  <c r="DS16" i="2"/>
  <c r="DH16" i="2"/>
  <c r="DF16" i="2"/>
  <c r="DC16" i="2"/>
  <c r="DA16" i="2"/>
  <c r="CX16" i="2"/>
  <c r="CV16" i="2"/>
  <c r="CS16" i="2"/>
  <c r="CQ16" i="2"/>
  <c r="CF16" i="2"/>
  <c r="CD16" i="2"/>
  <c r="CA16" i="2"/>
  <c r="BY16" i="2"/>
  <c r="BV16" i="2"/>
  <c r="BT16" i="2"/>
  <c r="BP16" i="2"/>
  <c r="KN15" i="2"/>
  <c r="KM15" i="2"/>
  <c r="KJ15" i="2"/>
  <c r="KI15" i="2"/>
  <c r="KF15" i="2"/>
  <c r="KE15" i="2"/>
  <c r="KB15" i="2"/>
  <c r="KA15" i="2"/>
  <c r="JX15" i="2"/>
  <c r="JW15" i="2"/>
  <c r="JN15" i="2"/>
  <c r="IY15" i="2"/>
  <c r="IV15" i="2"/>
  <c r="HK15" i="2"/>
  <c r="HH15" i="2"/>
  <c r="HE15" i="2"/>
  <c r="HB15" i="2"/>
  <c r="GV15" i="2"/>
  <c r="GL15" i="2"/>
  <c r="GF15" i="2"/>
  <c r="GC15" i="2"/>
  <c r="FZ15" i="2"/>
  <c r="FY15" i="2"/>
  <c r="FX15" i="2"/>
  <c r="FW15" i="2"/>
  <c r="FV15" i="2"/>
  <c r="FU15" i="2"/>
  <c r="FH15" i="2"/>
  <c r="FG15" i="2"/>
  <c r="FF15" i="2"/>
  <c r="FE15" i="2"/>
  <c r="EV15" i="2"/>
  <c r="EU15" i="2"/>
  <c r="ET15" i="2"/>
  <c r="ES15" i="2"/>
  <c r="EH15" i="2"/>
  <c r="EE15" i="2"/>
  <c r="DY15" i="2"/>
  <c r="DV15" i="2"/>
  <c r="DS15" i="2"/>
  <c r="DH15" i="2"/>
  <c r="DF15" i="2"/>
  <c r="DC15" i="2"/>
  <c r="DA15" i="2"/>
  <c r="CX15" i="2"/>
  <c r="CV15" i="2"/>
  <c r="CS15" i="2"/>
  <c r="CQ15" i="2"/>
  <c r="CF15" i="2"/>
  <c r="CD15" i="2"/>
  <c r="CA15" i="2"/>
  <c r="BY15" i="2"/>
  <c r="BV15" i="2"/>
  <c r="BT15" i="2"/>
  <c r="BP15" i="2"/>
  <c r="KN14" i="2"/>
  <c r="KM14" i="2"/>
  <c r="KJ14" i="2"/>
  <c r="KI14" i="2"/>
  <c r="KF14" i="2"/>
  <c r="KE14" i="2"/>
  <c r="KB14" i="2"/>
  <c r="KA14" i="2"/>
  <c r="JX14" i="2"/>
  <c r="JW14" i="2"/>
  <c r="IJ14" i="2"/>
  <c r="IG14" i="2"/>
  <c r="IB14" i="2"/>
  <c r="HY14" i="2"/>
  <c r="HV14" i="2"/>
  <c r="HS14" i="2"/>
  <c r="HN14" i="2"/>
  <c r="HK14" i="2"/>
  <c r="HH14" i="2"/>
  <c r="HE14" i="2"/>
  <c r="HB14" i="2"/>
  <c r="GS14" i="2"/>
  <c r="GL14" i="2"/>
  <c r="GF14" i="2"/>
  <c r="GC14" i="2"/>
  <c r="FZ14" i="2"/>
  <c r="FY14" i="2"/>
  <c r="FW14" i="2"/>
  <c r="FV14" i="2"/>
  <c r="FU14" i="2"/>
  <c r="FH14" i="2"/>
  <c r="FG14" i="2"/>
  <c r="FF14" i="2"/>
  <c r="FE14" i="2"/>
  <c r="EV14" i="2"/>
  <c r="EU14" i="2"/>
  <c r="ET14" i="2"/>
  <c r="ES14" i="2"/>
  <c r="EH14" i="2"/>
  <c r="EE14" i="2"/>
  <c r="DY14" i="2"/>
  <c r="DV14" i="2"/>
  <c r="DS14" i="2"/>
  <c r="DH14" i="2"/>
  <c r="DF14" i="2"/>
  <c r="DC14" i="2"/>
  <c r="DA14" i="2"/>
  <c r="CX14" i="2"/>
  <c r="CV14" i="2"/>
  <c r="CS14" i="2"/>
  <c r="CQ14" i="2"/>
  <c r="CF14" i="2"/>
  <c r="CD14" i="2"/>
  <c r="CA14" i="2"/>
  <c r="BY14" i="2"/>
  <c r="BV14" i="2"/>
  <c r="BT14" i="2"/>
  <c r="BP14" i="2"/>
  <c r="KN13" i="2"/>
  <c r="KM13" i="2"/>
  <c r="KJ13" i="2"/>
  <c r="KI13" i="2"/>
  <c r="KF13" i="2"/>
  <c r="KE13" i="2"/>
  <c r="KB13" i="2"/>
  <c r="KA13" i="2"/>
  <c r="JX13" i="2"/>
  <c r="JW13" i="2"/>
  <c r="JN13" i="2"/>
  <c r="IY13" i="2"/>
  <c r="IV13" i="2"/>
  <c r="IB13" i="2"/>
  <c r="HY13" i="2"/>
  <c r="HV13" i="2"/>
  <c r="HS13" i="2"/>
  <c r="HN13" i="2"/>
  <c r="HK13" i="2"/>
  <c r="HH13" i="2"/>
  <c r="HE13" i="2"/>
  <c r="HB13" i="2"/>
  <c r="GL13" i="2"/>
  <c r="GF13" i="2"/>
  <c r="GC13" i="2"/>
  <c r="FY13" i="2"/>
  <c r="FX13" i="2"/>
  <c r="FW13" i="2"/>
  <c r="FV13" i="2"/>
  <c r="FU13" i="2"/>
  <c r="FH13" i="2"/>
  <c r="FG13" i="2"/>
  <c r="FF13" i="2"/>
  <c r="FE13" i="2"/>
  <c r="EV13" i="2"/>
  <c r="EU13" i="2"/>
  <c r="ET13" i="2"/>
  <c r="ES13" i="2"/>
  <c r="EH13" i="2"/>
  <c r="EE13" i="2"/>
  <c r="DY13" i="2"/>
  <c r="DV13" i="2"/>
  <c r="DS13" i="2"/>
  <c r="DH13" i="2"/>
  <c r="DF13" i="2"/>
  <c r="DC13" i="2"/>
  <c r="DA13" i="2"/>
  <c r="CX13" i="2"/>
  <c r="CV13" i="2"/>
  <c r="CS13" i="2"/>
  <c r="CQ13" i="2"/>
  <c r="CF13" i="2"/>
  <c r="CD13" i="2"/>
  <c r="CA13" i="2"/>
  <c r="BY13" i="2"/>
  <c r="BV13" i="2"/>
  <c r="BT13" i="2"/>
  <c r="BP13" i="2"/>
  <c r="KN12" i="2"/>
  <c r="KM12" i="2"/>
  <c r="KJ12" i="2"/>
  <c r="KI12" i="2"/>
  <c r="KF12" i="2"/>
  <c r="KE12" i="2"/>
  <c r="KB12" i="2"/>
  <c r="KA12" i="2"/>
  <c r="JX12" i="2"/>
  <c r="JW12" i="2"/>
  <c r="JH12" i="2"/>
  <c r="IY12" i="2"/>
  <c r="IV12" i="2"/>
  <c r="IM12" i="2"/>
  <c r="IJ12" i="2"/>
  <c r="IG12" i="2"/>
  <c r="IB12" i="2"/>
  <c r="HY12" i="2"/>
  <c r="HV12" i="2"/>
  <c r="HS12" i="2"/>
  <c r="HN12" i="2"/>
  <c r="HK12" i="2"/>
  <c r="HH12" i="2"/>
  <c r="HE12" i="2"/>
  <c r="HB12" i="2"/>
  <c r="GV12" i="2"/>
  <c r="GS12" i="2"/>
  <c r="GL12" i="2"/>
  <c r="GF12" i="2"/>
  <c r="GC12" i="2"/>
  <c r="FZ12" i="2"/>
  <c r="FY12" i="2"/>
  <c r="FW12" i="2"/>
  <c r="FV12" i="2"/>
  <c r="FU12" i="2"/>
  <c r="FH12" i="2"/>
  <c r="FG12" i="2"/>
  <c r="FF12" i="2"/>
  <c r="FE12" i="2"/>
  <c r="EU12" i="2"/>
  <c r="ET12" i="2"/>
  <c r="ES12" i="2"/>
  <c r="EH12" i="2"/>
  <c r="EE12" i="2"/>
  <c r="DY12" i="2"/>
  <c r="DV12" i="2"/>
  <c r="DS12" i="2"/>
  <c r="DH12" i="2"/>
  <c r="DF12" i="2"/>
  <c r="DC12" i="2"/>
  <c r="DA12" i="2"/>
  <c r="CX12" i="2"/>
  <c r="CV12" i="2"/>
  <c r="CS12" i="2"/>
  <c r="CQ12" i="2"/>
  <c r="CF12" i="2"/>
  <c r="CD12" i="2"/>
  <c r="CA12" i="2"/>
  <c r="BY12" i="2"/>
  <c r="BV12" i="2"/>
  <c r="BT12" i="2"/>
  <c r="BP12" i="2"/>
  <c r="KN11" i="2"/>
  <c r="KM11" i="2"/>
  <c r="KJ11" i="2"/>
  <c r="KI11" i="2"/>
  <c r="KF11" i="2"/>
  <c r="KE11" i="2"/>
  <c r="KB11" i="2"/>
  <c r="KA11" i="2"/>
  <c r="JX11" i="2"/>
  <c r="JW11" i="2"/>
  <c r="IJ11" i="2"/>
  <c r="IG11" i="2"/>
  <c r="IB11" i="2"/>
  <c r="HV11" i="2"/>
  <c r="HS11" i="2"/>
  <c r="HK11" i="2"/>
  <c r="HH11" i="2"/>
  <c r="HE11" i="2"/>
  <c r="HB11" i="2"/>
  <c r="GL11" i="2"/>
  <c r="GF11" i="2"/>
  <c r="GC11" i="2"/>
  <c r="FY11" i="2"/>
  <c r="FW11" i="2"/>
  <c r="FV11" i="2"/>
  <c r="FU11" i="2"/>
  <c r="FH11" i="2"/>
  <c r="FG11" i="2"/>
  <c r="FF11" i="2"/>
  <c r="FE11" i="2"/>
  <c r="EH11" i="2"/>
  <c r="EE11" i="2"/>
  <c r="DY11" i="2"/>
  <c r="DV11" i="2"/>
  <c r="DS11" i="2"/>
  <c r="DH11" i="2"/>
  <c r="DF11" i="2"/>
  <c r="DC11" i="2"/>
  <c r="DA11" i="2"/>
  <c r="CX11" i="2"/>
  <c r="CV11" i="2"/>
  <c r="CS11" i="2"/>
  <c r="CQ11" i="2"/>
  <c r="CF11" i="2"/>
  <c r="CD11" i="2"/>
  <c r="CA11" i="2"/>
  <c r="BY11" i="2"/>
  <c r="BV11" i="2"/>
  <c r="BT11" i="2"/>
  <c r="BP11" i="2"/>
  <c r="KN10" i="2"/>
  <c r="KM10" i="2"/>
  <c r="KJ10" i="2"/>
  <c r="KI10" i="2"/>
  <c r="KF10" i="2"/>
  <c r="KE10" i="2"/>
  <c r="KB10" i="2"/>
  <c r="KA10" i="2"/>
  <c r="JX10" i="2"/>
  <c r="JW10" i="2"/>
  <c r="JN10" i="2"/>
  <c r="IY10" i="2"/>
  <c r="IV10" i="2"/>
  <c r="IM10" i="2"/>
  <c r="IJ10" i="2"/>
  <c r="IG10" i="2"/>
  <c r="IB10" i="2"/>
  <c r="HY10" i="2"/>
  <c r="HV10" i="2"/>
  <c r="HS10" i="2"/>
  <c r="HN10" i="2"/>
  <c r="HK10" i="2"/>
  <c r="HH10" i="2"/>
  <c r="HE10" i="2"/>
  <c r="HB10" i="2"/>
  <c r="GV10" i="2"/>
  <c r="GL10" i="2"/>
  <c r="GF10" i="2"/>
  <c r="GC10" i="2"/>
  <c r="FZ10" i="2"/>
  <c r="FY10" i="2"/>
  <c r="FX10" i="2"/>
  <c r="FW10" i="2"/>
  <c r="FV10" i="2"/>
  <c r="FU10" i="2"/>
  <c r="FH10" i="2"/>
  <c r="FG10" i="2"/>
  <c r="FF10" i="2"/>
  <c r="FE10" i="2"/>
  <c r="EV10" i="2"/>
  <c r="EU10" i="2"/>
  <c r="ET10" i="2"/>
  <c r="ES10" i="2"/>
  <c r="EH10" i="2"/>
  <c r="EE10" i="2"/>
  <c r="DY10" i="2"/>
  <c r="DV10" i="2"/>
  <c r="DS10" i="2"/>
  <c r="DH10" i="2"/>
  <c r="DF10" i="2"/>
  <c r="DC10" i="2"/>
  <c r="DA10" i="2"/>
  <c r="CX10" i="2"/>
  <c r="CV10" i="2"/>
  <c r="CS10" i="2"/>
  <c r="CQ10" i="2"/>
  <c r="CF10" i="2"/>
  <c r="CD10" i="2"/>
  <c r="CA10" i="2"/>
  <c r="BY10" i="2"/>
  <c r="BV10" i="2"/>
  <c r="BT10" i="2"/>
  <c r="BP10" i="2"/>
  <c r="KN9" i="2"/>
  <c r="KM9" i="2"/>
  <c r="KJ9" i="2"/>
  <c r="KI9" i="2"/>
  <c r="KF9" i="2"/>
  <c r="KE9" i="2"/>
  <c r="KB9" i="2"/>
  <c r="KA9" i="2"/>
  <c r="JX9" i="2"/>
  <c r="JW9" i="2"/>
  <c r="JB9" i="2"/>
  <c r="IM9" i="2"/>
  <c r="IJ9" i="2"/>
  <c r="IB9" i="2"/>
  <c r="HV9" i="2"/>
  <c r="HS9" i="2"/>
  <c r="HK9" i="2"/>
  <c r="HH9" i="2"/>
  <c r="HE9" i="2"/>
  <c r="HB9" i="2"/>
  <c r="GV9" i="2"/>
  <c r="GS9" i="2"/>
  <c r="GL9" i="2"/>
  <c r="GF9" i="2"/>
  <c r="GC9" i="2"/>
  <c r="FY9" i="2"/>
  <c r="FX9" i="2"/>
  <c r="FW9" i="2"/>
  <c r="FV9" i="2"/>
  <c r="FU9" i="2"/>
  <c r="FH9" i="2"/>
  <c r="FG9" i="2"/>
  <c r="FF9" i="2"/>
  <c r="FE9" i="2"/>
  <c r="EV9" i="2"/>
  <c r="EU9" i="2"/>
  <c r="ET9" i="2"/>
  <c r="ES9" i="2"/>
  <c r="EH9" i="2"/>
  <c r="EE9" i="2"/>
  <c r="DY9" i="2"/>
  <c r="DV9" i="2"/>
  <c r="DS9" i="2"/>
  <c r="DH9" i="2"/>
  <c r="DF9" i="2"/>
  <c r="DC9" i="2"/>
  <c r="DA9" i="2"/>
  <c r="CX9" i="2"/>
  <c r="CV9" i="2"/>
  <c r="CS9" i="2"/>
  <c r="CQ9" i="2"/>
  <c r="CF9" i="2"/>
  <c r="CD9" i="2"/>
  <c r="CA9" i="2"/>
  <c r="BY9" i="2"/>
  <c r="BV9" i="2"/>
  <c r="BT9" i="2"/>
  <c r="BP9" i="2"/>
  <c r="KN8" i="2"/>
  <c r="KM8" i="2"/>
  <c r="KJ8" i="2"/>
  <c r="KI8" i="2"/>
  <c r="KF8" i="2"/>
  <c r="KE8" i="2"/>
  <c r="KB8" i="2"/>
  <c r="KA8" i="2"/>
  <c r="JX8" i="2"/>
  <c r="JW8" i="2"/>
  <c r="JB8" i="2"/>
  <c r="IY8" i="2"/>
  <c r="IV8" i="2"/>
  <c r="IM8" i="2"/>
  <c r="IJ8" i="2"/>
  <c r="IG8" i="2"/>
  <c r="IB8" i="2"/>
  <c r="HY8" i="2"/>
  <c r="HV8" i="2"/>
  <c r="HS8" i="2"/>
  <c r="HN8" i="2"/>
  <c r="HK8" i="2"/>
  <c r="HH8" i="2"/>
  <c r="HE8" i="2"/>
  <c r="HB8" i="2"/>
  <c r="GV8" i="2"/>
  <c r="GL8" i="2"/>
  <c r="GF8" i="2"/>
  <c r="GC8" i="2"/>
  <c r="FZ8" i="2"/>
  <c r="FY8" i="2"/>
  <c r="FX8" i="2"/>
  <c r="FW8" i="2"/>
  <c r="FV8" i="2"/>
  <c r="FU8" i="2"/>
  <c r="FH8" i="2"/>
  <c r="FG8" i="2"/>
  <c r="FF8" i="2"/>
  <c r="FE8" i="2"/>
  <c r="EV8" i="2"/>
  <c r="EU8" i="2"/>
  <c r="ET8" i="2"/>
  <c r="ES8" i="2"/>
  <c r="EH8" i="2"/>
  <c r="EE8" i="2"/>
  <c r="DY8" i="2"/>
  <c r="DV8" i="2"/>
  <c r="DS8" i="2"/>
  <c r="DH8" i="2"/>
  <c r="DF8" i="2"/>
  <c r="DC8" i="2"/>
  <c r="DA8" i="2"/>
  <c r="CX8" i="2"/>
  <c r="CV8" i="2"/>
  <c r="CS8" i="2"/>
  <c r="CQ8" i="2"/>
  <c r="CF8" i="2"/>
  <c r="CD8" i="2"/>
  <c r="CA8" i="2"/>
  <c r="BY8" i="2"/>
  <c r="BV8" i="2"/>
  <c r="BT8" i="2"/>
  <c r="BP8" i="2"/>
  <c r="KN7" i="2"/>
  <c r="KM7" i="2"/>
  <c r="KJ7" i="2"/>
  <c r="KI7" i="2"/>
  <c r="KF7" i="2"/>
  <c r="KE7" i="2"/>
  <c r="KB7" i="2"/>
  <c r="KA7" i="2"/>
  <c r="JX7" i="2"/>
  <c r="JW7" i="2"/>
  <c r="JN7" i="2"/>
  <c r="IY7" i="2"/>
  <c r="IV7" i="2"/>
  <c r="IJ7" i="2"/>
  <c r="IG7" i="2"/>
  <c r="IB7" i="2"/>
  <c r="HY7" i="2"/>
  <c r="HV7" i="2"/>
  <c r="HS7" i="2"/>
  <c r="HN7" i="2"/>
  <c r="HK7" i="2"/>
  <c r="HH7" i="2"/>
  <c r="HE7" i="2"/>
  <c r="HB7" i="2"/>
  <c r="GS7" i="2"/>
  <c r="GL7" i="2"/>
  <c r="GC7" i="2"/>
  <c r="FZ7" i="2"/>
  <c r="FY7" i="2"/>
  <c r="FW7" i="2"/>
  <c r="FV7" i="2"/>
  <c r="FU7" i="2"/>
  <c r="FH7" i="2"/>
  <c r="FG7" i="2"/>
  <c r="FF7" i="2"/>
  <c r="FE7" i="2"/>
  <c r="EV7" i="2"/>
  <c r="EU7" i="2"/>
  <c r="ET7" i="2"/>
  <c r="ES7" i="2"/>
  <c r="EH7" i="2"/>
  <c r="EE7" i="2"/>
  <c r="DY7" i="2"/>
  <c r="DV7" i="2"/>
  <c r="DS7" i="2"/>
  <c r="DH7" i="2"/>
  <c r="DF7" i="2"/>
  <c r="DC7" i="2"/>
  <c r="DA7" i="2"/>
  <c r="CX7" i="2"/>
  <c r="CV7" i="2"/>
  <c r="CS7" i="2"/>
  <c r="CQ7" i="2"/>
  <c r="CF7" i="2"/>
  <c r="CD7" i="2"/>
  <c r="CA7" i="2"/>
  <c r="BY7" i="2"/>
  <c r="BV7" i="2"/>
  <c r="BT7" i="2"/>
  <c r="BP7" i="2"/>
  <c r="KN6" i="2"/>
  <c r="KM6" i="2"/>
  <c r="KJ6" i="2"/>
  <c r="KI6" i="2"/>
  <c r="KF6" i="2"/>
  <c r="KE6" i="2"/>
  <c r="KB6" i="2"/>
  <c r="KA6" i="2"/>
  <c r="JX6" i="2"/>
  <c r="JW6" i="2"/>
  <c r="JK6" i="2"/>
  <c r="IY6" i="2"/>
  <c r="IV6" i="2"/>
  <c r="IJ6" i="2"/>
  <c r="IG6" i="2"/>
  <c r="IB6" i="2"/>
  <c r="HS6" i="2"/>
  <c r="HN6" i="2"/>
  <c r="HK6" i="2"/>
  <c r="HH6" i="2"/>
  <c r="HE6" i="2"/>
  <c r="HB6" i="2"/>
  <c r="GS6" i="2"/>
  <c r="GL6" i="2"/>
  <c r="GC6" i="2"/>
  <c r="FZ6" i="2"/>
  <c r="FY6" i="2"/>
  <c r="FW6" i="2"/>
  <c r="FV6" i="2"/>
  <c r="FU6" i="2"/>
  <c r="FH6" i="2"/>
  <c r="FG6" i="2"/>
  <c r="FE6" i="2"/>
  <c r="EV6" i="2"/>
  <c r="EU6" i="2"/>
  <c r="ES6" i="2"/>
  <c r="EH6" i="2"/>
  <c r="EE6" i="2"/>
  <c r="DY6" i="2"/>
  <c r="DV6" i="2"/>
  <c r="DS6" i="2"/>
  <c r="DH6" i="2"/>
  <c r="DF6" i="2"/>
  <c r="DC6" i="2"/>
  <c r="DA6" i="2"/>
  <c r="CX6" i="2"/>
  <c r="CV6" i="2"/>
  <c r="CS6" i="2"/>
  <c r="CQ6" i="2"/>
  <c r="CF6" i="2"/>
  <c r="CD6" i="2"/>
  <c r="CA6" i="2"/>
  <c r="BY6" i="2"/>
  <c r="BV6" i="2"/>
  <c r="BT6" i="2"/>
  <c r="BP6" i="2"/>
  <c r="KN5" i="2"/>
  <c r="KM5" i="2"/>
  <c r="KJ5" i="2"/>
  <c r="KI5" i="2"/>
  <c r="KF5" i="2"/>
  <c r="KE5" i="2"/>
  <c r="KB5" i="2"/>
  <c r="KA5" i="2"/>
  <c r="JX5" i="2"/>
  <c r="JW5" i="2"/>
  <c r="JN5" i="2"/>
  <c r="IY5" i="2"/>
  <c r="IV5" i="2"/>
  <c r="IM5" i="2"/>
  <c r="IJ5" i="2"/>
  <c r="IG5" i="2"/>
  <c r="IB5" i="2"/>
  <c r="HY5" i="2"/>
  <c r="HV5" i="2"/>
  <c r="HS5" i="2"/>
  <c r="HN5" i="2"/>
  <c r="HK5" i="2"/>
  <c r="HH5" i="2"/>
  <c r="HE5" i="2"/>
  <c r="HB5" i="2"/>
  <c r="GV5" i="2"/>
  <c r="GL5" i="2"/>
  <c r="GF5" i="2"/>
  <c r="GC5" i="2"/>
  <c r="FZ5" i="2"/>
  <c r="FY5" i="2"/>
  <c r="FX5" i="2"/>
  <c r="FW5" i="2"/>
  <c r="FV5" i="2"/>
  <c r="FU5" i="2"/>
  <c r="FH5" i="2"/>
  <c r="FG5" i="2"/>
  <c r="FF5" i="2"/>
  <c r="FE5" i="2"/>
  <c r="EV5" i="2"/>
  <c r="EU5" i="2"/>
  <c r="ET5" i="2"/>
  <c r="ES5" i="2"/>
  <c r="EH5" i="2"/>
  <c r="EE5" i="2"/>
  <c r="DY5" i="2"/>
  <c r="DV5" i="2"/>
  <c r="DS5" i="2"/>
  <c r="DH5" i="2"/>
  <c r="DF5" i="2"/>
  <c r="DC5" i="2"/>
  <c r="DA5" i="2"/>
  <c r="CX5" i="2"/>
  <c r="CV5" i="2"/>
  <c r="CS5" i="2"/>
  <c r="CQ5" i="2"/>
  <c r="CF5" i="2"/>
  <c r="CD5" i="2"/>
  <c r="CA5" i="2"/>
  <c r="BY5" i="2"/>
  <c r="BV5" i="2"/>
  <c r="BT5" i="2"/>
  <c r="BP5" i="2"/>
  <c r="KN4" i="2"/>
  <c r="KM4" i="2"/>
  <c r="KJ4" i="2"/>
  <c r="KI4" i="2"/>
  <c r="KF4" i="2"/>
  <c r="KE4" i="2"/>
  <c r="KB4" i="2"/>
  <c r="KA4" i="2"/>
  <c r="JX4" i="2"/>
  <c r="JW4" i="2"/>
  <c r="IY4" i="2"/>
  <c r="IV4" i="2"/>
  <c r="IM4" i="2"/>
  <c r="IJ4" i="2"/>
  <c r="IB4" i="2"/>
  <c r="HV4" i="2"/>
  <c r="HS4" i="2"/>
  <c r="HN4" i="2"/>
  <c r="HK4" i="2"/>
  <c r="HH4" i="2"/>
  <c r="HE4" i="2"/>
  <c r="HB4" i="2"/>
  <c r="GS4" i="2"/>
  <c r="GL4" i="2"/>
  <c r="GF4" i="2"/>
  <c r="GC4" i="2"/>
  <c r="FZ4" i="2"/>
  <c r="FY4" i="2"/>
  <c r="FX4" i="2"/>
  <c r="FW4" i="2"/>
  <c r="FV4" i="2"/>
  <c r="FU4" i="2"/>
  <c r="FH4" i="2"/>
  <c r="FG4" i="2"/>
  <c r="FF4" i="2"/>
  <c r="FE4" i="2"/>
  <c r="EV4" i="2"/>
  <c r="EU4" i="2"/>
  <c r="ET4" i="2"/>
  <c r="ES4" i="2"/>
  <c r="EH4" i="2"/>
  <c r="EE4" i="2"/>
  <c r="DY4" i="2"/>
  <c r="DV4" i="2"/>
  <c r="DS4" i="2"/>
  <c r="DH4" i="2"/>
  <c r="DF4" i="2"/>
  <c r="DC4" i="2"/>
  <c r="DA4" i="2"/>
  <c r="CX4" i="2"/>
  <c r="CV4" i="2"/>
  <c r="CS4" i="2"/>
  <c r="CQ4" i="2"/>
  <c r="CF4" i="2"/>
  <c r="CD4" i="2"/>
  <c r="CA4" i="2"/>
  <c r="BY4" i="2"/>
  <c r="BV4" i="2"/>
  <c r="BT4" i="2"/>
  <c r="BP4" i="2"/>
  <c r="KN3" i="2"/>
  <c r="KM3" i="2"/>
  <c r="KJ3" i="2"/>
  <c r="KI3" i="2"/>
  <c r="KF3" i="2"/>
  <c r="KE3" i="2"/>
  <c r="KB3" i="2"/>
  <c r="KA3" i="2"/>
  <c r="JX3" i="2"/>
  <c r="JW3" i="2"/>
  <c r="JK3" i="2"/>
  <c r="JB3" i="2"/>
  <c r="IY3" i="2"/>
  <c r="IV3" i="2"/>
  <c r="IM3" i="2"/>
  <c r="IJ3" i="2"/>
  <c r="IB3" i="2"/>
  <c r="HV3" i="2"/>
  <c r="HS3" i="2"/>
  <c r="HN3" i="2"/>
  <c r="HK3" i="2"/>
  <c r="HH3" i="2"/>
  <c r="HE3" i="2"/>
  <c r="HB3" i="2"/>
  <c r="GS3" i="2"/>
  <c r="GL3" i="2"/>
  <c r="GF3" i="2"/>
  <c r="GC3" i="2"/>
  <c r="FZ3" i="2"/>
  <c r="FY3" i="2"/>
  <c r="FX3" i="2"/>
  <c r="FW3" i="2"/>
  <c r="FV3" i="2"/>
  <c r="FU3" i="2"/>
  <c r="FH3" i="2"/>
  <c r="FG3" i="2"/>
  <c r="FF3" i="2"/>
  <c r="FE3" i="2"/>
  <c r="EV3" i="2"/>
  <c r="EU3" i="2"/>
  <c r="ET3" i="2"/>
  <c r="ES3" i="2"/>
  <c r="EH3" i="2"/>
  <c r="EE3" i="2"/>
  <c r="DY3" i="2"/>
  <c r="DV3" i="2"/>
  <c r="DS3" i="2"/>
  <c r="DH3" i="2"/>
  <c r="DF3" i="2"/>
  <c r="DC3" i="2"/>
  <c r="DA3" i="2"/>
  <c r="CX3" i="2"/>
  <c r="CV3" i="2"/>
  <c r="CS3" i="2"/>
  <c r="CQ3" i="2"/>
  <c r="CF3" i="2"/>
  <c r="CD3" i="2"/>
  <c r="CA3" i="2"/>
  <c r="BY3" i="2"/>
  <c r="BV3" i="2"/>
  <c r="BT3" i="2"/>
  <c r="BP3" i="2"/>
  <c r="KN2" i="2"/>
  <c r="KM2" i="2"/>
  <c r="KJ2" i="2"/>
  <c r="KI2" i="2"/>
  <c r="KF2" i="2"/>
  <c r="KE2" i="2"/>
  <c r="KB2" i="2"/>
  <c r="KA2" i="2"/>
  <c r="JX2" i="2"/>
  <c r="JW2" i="2"/>
  <c r="IY2" i="2"/>
  <c r="IV2" i="2"/>
  <c r="IJ2" i="2"/>
  <c r="IG2" i="2"/>
  <c r="IB2" i="2"/>
  <c r="HY2" i="2"/>
  <c r="HV2" i="2"/>
  <c r="HS2" i="2"/>
  <c r="HK2" i="2"/>
  <c r="HH2" i="2"/>
  <c r="HE2" i="2"/>
  <c r="HB2" i="2"/>
  <c r="GV2" i="2"/>
  <c r="GS2" i="2"/>
  <c r="GL2" i="2"/>
  <c r="GF2" i="2"/>
  <c r="GC2" i="2"/>
  <c r="FZ2" i="2"/>
  <c r="FY2" i="2"/>
  <c r="FW2" i="2"/>
  <c r="FV2" i="2"/>
  <c r="FU2" i="2"/>
  <c r="FH2" i="2"/>
  <c r="FG2" i="2"/>
  <c r="FF2" i="2"/>
  <c r="FE2" i="2"/>
  <c r="EH2" i="2"/>
  <c r="EE2" i="2"/>
  <c r="DY2" i="2"/>
  <c r="DV2" i="2"/>
  <c r="DS2" i="2"/>
  <c r="DH2" i="2"/>
  <c r="DF2" i="2"/>
  <c r="DC2" i="2"/>
  <c r="DA2" i="2"/>
  <c r="CX2" i="2"/>
  <c r="CV2" i="2"/>
  <c r="CS2" i="2"/>
  <c r="CQ2" i="2"/>
  <c r="CF2" i="2"/>
  <c r="CD2" i="2"/>
  <c r="CA2" i="2"/>
  <c r="BY2" i="2"/>
  <c r="BV2" i="2"/>
  <c r="BT2" i="2"/>
  <c r="BP2" i="2"/>
  <c r="JB56" i="2" l="1"/>
  <c r="JB58" i="2"/>
  <c r="JE3" i="2"/>
  <c r="JH4" i="2"/>
  <c r="JE15" i="2"/>
  <c r="JH22" i="2"/>
  <c r="JB51" i="2"/>
  <c r="JE52" i="2"/>
  <c r="JE56" i="2"/>
  <c r="JE58" i="2"/>
  <c r="JK20" i="2"/>
  <c r="JB21" i="2"/>
  <c r="JE51" i="2"/>
  <c r="JN52" i="2"/>
  <c r="JN56" i="2"/>
  <c r="JN58" i="2"/>
  <c r="JH3" i="2"/>
  <c r="JH8" i="2"/>
  <c r="JH11" i="2"/>
  <c r="JB2" i="2"/>
  <c r="JN3" i="2"/>
  <c r="JB6" i="2"/>
  <c r="JN8" i="2"/>
  <c r="JH14" i="2"/>
  <c r="JN39" i="2"/>
  <c r="JE63" i="2"/>
  <c r="JH6" i="2"/>
  <c r="JB57" i="2"/>
  <c r="JE61" i="2"/>
  <c r="JQ63" i="2"/>
  <c r="JN57" i="2"/>
  <c r="JH9" i="2"/>
  <c r="JB24" i="2"/>
  <c r="JE25" i="2"/>
  <c r="JE28" i="2"/>
  <c r="JQ57" i="2"/>
  <c r="JE5" i="2"/>
  <c r="JB7" i="2"/>
  <c r="JK9" i="2"/>
  <c r="JH16" i="2"/>
  <c r="JH24" i="2"/>
  <c r="JH25" i="2"/>
  <c r="JH26" i="2"/>
  <c r="JH28" i="2"/>
  <c r="JB42" i="2"/>
  <c r="JH59" i="2"/>
  <c r="JH7" i="2"/>
  <c r="JN9" i="2"/>
  <c r="JE22" i="2"/>
  <c r="JK24" i="2"/>
  <c r="JK26" i="2"/>
  <c r="JB32" i="2"/>
  <c r="JE37" i="2"/>
  <c r="JN42" i="2"/>
  <c r="JE57" i="2"/>
  <c r="JQ59" i="2"/>
  <c r="JH2" i="2"/>
  <c r="JK4" i="2"/>
  <c r="JE10" i="2"/>
  <c r="JK14" i="2"/>
  <c r="JK2" i="2"/>
  <c r="JB4" i="2"/>
  <c r="JN4" i="2"/>
  <c r="JH10" i="2"/>
  <c r="JE13" i="2"/>
  <c r="JB14" i="2"/>
  <c r="JN14" i="2"/>
  <c r="JK22" i="2"/>
  <c r="JK25" i="2"/>
  <c r="JB27" i="2"/>
  <c r="JK28" i="2"/>
  <c r="JH29" i="2"/>
  <c r="JE32" i="2"/>
  <c r="JB34" i="2"/>
  <c r="JN37" i="2"/>
  <c r="JE41" i="2"/>
  <c r="JE43" i="2"/>
  <c r="JE48" i="2"/>
  <c r="JH50" i="2"/>
  <c r="JH51" i="2"/>
  <c r="JE55" i="2"/>
  <c r="JH58" i="2"/>
  <c r="JH63" i="2"/>
  <c r="JH37" i="2"/>
  <c r="JN2" i="2"/>
  <c r="JE4" i="2"/>
  <c r="JK10" i="2"/>
  <c r="JE14" i="2"/>
  <c r="JE16" i="2"/>
  <c r="JB22" i="2"/>
  <c r="JB25" i="2"/>
  <c r="JB28" i="2"/>
  <c r="JK29" i="2"/>
  <c r="JE34" i="2"/>
  <c r="JB37" i="2"/>
  <c r="JH41" i="2"/>
  <c r="JE42" i="2"/>
  <c r="JN50" i="2"/>
  <c r="JN51" i="2"/>
  <c r="JH52" i="2"/>
  <c r="JE53" i="2"/>
  <c r="JH55" i="2"/>
  <c r="JH56" i="2"/>
  <c r="JH57" i="2"/>
  <c r="JK58" i="2"/>
  <c r="JN63" i="2"/>
  <c r="JK36" i="2"/>
  <c r="JK11" i="2"/>
  <c r="JE19" i="2"/>
  <c r="JE27" i="2"/>
  <c r="JN46" i="2"/>
  <c r="JB46" i="2"/>
  <c r="JK46" i="2"/>
  <c r="JE2" i="2"/>
  <c r="JH5" i="2"/>
  <c r="JN6" i="2"/>
  <c r="JE9" i="2"/>
  <c r="JB10" i="2"/>
  <c r="JB11" i="2"/>
  <c r="JN11" i="2"/>
  <c r="JH13" i="2"/>
  <c r="JK15" i="2"/>
  <c r="JK16" i="2"/>
  <c r="JH19" i="2"/>
  <c r="JN20" i="2"/>
  <c r="JH20" i="2"/>
  <c r="JH27" i="2"/>
  <c r="JK32" i="2"/>
  <c r="JH32" i="2"/>
  <c r="JH34" i="2"/>
  <c r="JN43" i="2"/>
  <c r="JB43" i="2"/>
  <c r="JK43" i="2"/>
  <c r="JE45" i="2"/>
  <c r="JE46" i="2"/>
  <c r="JN48" i="2"/>
  <c r="JB48" i="2"/>
  <c r="JK48" i="2"/>
  <c r="JN62" i="2"/>
  <c r="JQ62" i="2"/>
  <c r="JH62" i="2"/>
  <c r="JH15" i="2"/>
  <c r="JB19" i="2"/>
  <c r="JK5" i="2"/>
  <c r="JE11" i="2"/>
  <c r="JK13" i="2"/>
  <c r="JB16" i="2"/>
  <c r="JK19" i="2"/>
  <c r="JK21" i="2"/>
  <c r="JH21" i="2"/>
  <c r="JE24" i="2"/>
  <c r="JK27" i="2"/>
  <c r="JN34" i="2"/>
  <c r="JN41" i="2"/>
  <c r="JB41" i="2"/>
  <c r="JK41" i="2"/>
  <c r="JH46" i="2"/>
  <c r="JK47" i="2"/>
  <c r="JK30" i="2"/>
  <c r="JK45" i="2"/>
  <c r="JB45" i="2"/>
  <c r="JN45" i="2"/>
  <c r="JQ60" i="2"/>
  <c r="JH60" i="2"/>
  <c r="JH39" i="2"/>
  <c r="JH42" i="2"/>
  <c r="JE59" i="2"/>
  <c r="JE38" i="2"/>
  <c r="JN38" i="2"/>
  <c r="JB38" i="2"/>
  <c r="JK38" i="2"/>
  <c r="JN40" i="2"/>
  <c r="JB40" i="2"/>
  <c r="JK40" i="2"/>
  <c r="JH40" i="2"/>
  <c r="JE40" i="2"/>
  <c r="JE6" i="2"/>
  <c r="JB12" i="2"/>
  <c r="JE23" i="2"/>
  <c r="JN23" i="2"/>
  <c r="JB23" i="2"/>
  <c r="JK23" i="2"/>
  <c r="JK12" i="2"/>
  <c r="JE12" i="2"/>
  <c r="JE35" i="2"/>
  <c r="JN35" i="2"/>
  <c r="JB35" i="2"/>
  <c r="JK35" i="2"/>
  <c r="JB5" i="2"/>
  <c r="JE7" i="2"/>
  <c r="JK7" i="2"/>
  <c r="JK8" i="2"/>
  <c r="JE8" i="2"/>
  <c r="JN12" i="2"/>
  <c r="JE17" i="2"/>
  <c r="JN17" i="2"/>
  <c r="JB17" i="2"/>
  <c r="JK17" i="2"/>
  <c r="JE18" i="2"/>
  <c r="JN18" i="2"/>
  <c r="JB18" i="2"/>
  <c r="JK18" i="2"/>
  <c r="JE31" i="2"/>
  <c r="JN31" i="2"/>
  <c r="JB31" i="2"/>
  <c r="JK31" i="2"/>
  <c r="JH35" i="2"/>
  <c r="JH38" i="2"/>
  <c r="JB13" i="2"/>
  <c r="JB15" i="2"/>
  <c r="JB20" i="2"/>
  <c r="JE21" i="2"/>
  <c r="JB26" i="2"/>
  <c r="JN26" i="2"/>
  <c r="JB29" i="2"/>
  <c r="JN29" i="2"/>
  <c r="JB30" i="2"/>
  <c r="JN30" i="2"/>
  <c r="JB36" i="2"/>
  <c r="JN36" i="2"/>
  <c r="JN44" i="2"/>
  <c r="JB44" i="2"/>
  <c r="JK44" i="2"/>
  <c r="JN49" i="2"/>
  <c r="JB49" i="2"/>
  <c r="JK49" i="2"/>
  <c r="JH53" i="2"/>
  <c r="JN54" i="2"/>
  <c r="JB54" i="2"/>
  <c r="JK54" i="2"/>
  <c r="JE26" i="2"/>
  <c r="JE29" i="2"/>
  <c r="JE30" i="2"/>
  <c r="JE36" i="2"/>
  <c r="JE44" i="2"/>
  <c r="JE47" i="2"/>
  <c r="JN47" i="2"/>
  <c r="JB47" i="2"/>
  <c r="JE49" i="2"/>
  <c r="JE54" i="2"/>
  <c r="JH49" i="2"/>
  <c r="JN53" i="2"/>
  <c r="JB53" i="2"/>
  <c r="JK53" i="2"/>
  <c r="JH54" i="2"/>
  <c r="JK55" i="2"/>
  <c r="JK60" i="2"/>
  <c r="JK64" i="2"/>
  <c r="JB55" i="2"/>
  <c r="JK59" i="2"/>
  <c r="JB60" i="2"/>
  <c r="JN60" i="2"/>
  <c r="JK61" i="2"/>
  <c r="JK62" i="2"/>
  <c r="JB64" i="2"/>
  <c r="JN64" i="2"/>
  <c r="JB59" i="2"/>
  <c r="JE60" i="2"/>
  <c r="JB61" i="2"/>
  <c r="JB62" i="2"/>
  <c r="JE64" i="2"/>
</calcChain>
</file>

<file path=xl/sharedStrings.xml><?xml version="1.0" encoding="utf-8"?>
<sst xmlns="http://schemas.openxmlformats.org/spreadsheetml/2006/main" count="5017" uniqueCount="1204">
  <si>
    <t>Section</t>
  </si>
  <si>
    <t>Survey question #</t>
  </si>
  <si>
    <t>Previous coding (2012)</t>
  </si>
  <si>
    <t>Variable Name</t>
  </si>
  <si>
    <t>Specification</t>
  </si>
  <si>
    <t>Calculation</t>
  </si>
  <si>
    <t>Logic</t>
  </si>
  <si>
    <t>Contact Information</t>
  </si>
  <si>
    <t>GranteeName</t>
  </si>
  <si>
    <t>IISname</t>
  </si>
  <si>
    <t>WebAddress</t>
  </si>
  <si>
    <t>Hyperlink</t>
  </si>
  <si>
    <t>CompletedBy</t>
  </si>
  <si>
    <t>Name</t>
  </si>
  <si>
    <t>5a</t>
  </si>
  <si>
    <t>ProgNameFirst</t>
  </si>
  <si>
    <t>5b</t>
  </si>
  <si>
    <t>ProgNameLast</t>
  </si>
  <si>
    <t>5d</t>
  </si>
  <si>
    <t>ProgTitle</t>
  </si>
  <si>
    <t>5f</t>
  </si>
  <si>
    <t>ProgAfil</t>
  </si>
  <si>
    <t>5i</t>
  </si>
  <si>
    <t>ProgAddress1</t>
  </si>
  <si>
    <t>Street address</t>
  </si>
  <si>
    <t>5k</t>
  </si>
  <si>
    <t>ProgAddress2</t>
  </si>
  <si>
    <t>Additional address</t>
  </si>
  <si>
    <t>5n</t>
  </si>
  <si>
    <t>ProgCity</t>
  </si>
  <si>
    <t>City</t>
  </si>
  <si>
    <t>5c</t>
  </si>
  <si>
    <t>ProgState</t>
  </si>
  <si>
    <t>State</t>
  </si>
  <si>
    <t>5e</t>
  </si>
  <si>
    <t>ProgZip</t>
  </si>
  <si>
    <t>Zip code</t>
  </si>
  <si>
    <t>5g</t>
  </si>
  <si>
    <t>ProgPhone</t>
  </si>
  <si>
    <t>Phone #</t>
  </si>
  <si>
    <t>5h</t>
  </si>
  <si>
    <t>ProgExt</t>
  </si>
  <si>
    <t>Ext #</t>
  </si>
  <si>
    <t>5j</t>
  </si>
  <si>
    <t>ProgFax</t>
  </si>
  <si>
    <t>Fax #</t>
  </si>
  <si>
    <t>5l</t>
  </si>
  <si>
    <t>ProgEmail</t>
  </si>
  <si>
    <t>eddress</t>
  </si>
  <si>
    <t>ProgContact</t>
  </si>
  <si>
    <t>1 = Yes</t>
  </si>
  <si>
    <t>6a</t>
  </si>
  <si>
    <t>SameProgCont</t>
  </si>
  <si>
    <t>6b</t>
  </si>
  <si>
    <t>TechNameFirst</t>
  </si>
  <si>
    <t>6c</t>
  </si>
  <si>
    <t>TechNameLast</t>
  </si>
  <si>
    <t>6e</t>
  </si>
  <si>
    <t>TechTitle</t>
  </si>
  <si>
    <t>6g</t>
  </si>
  <si>
    <t>TechAffil</t>
  </si>
  <si>
    <t>6j</t>
  </si>
  <si>
    <t>TechAddress1</t>
  </si>
  <si>
    <t>6l</t>
  </si>
  <si>
    <t>TechAddress2</t>
  </si>
  <si>
    <t>6n</t>
  </si>
  <si>
    <t>TechCity</t>
  </si>
  <si>
    <t>6d</t>
  </si>
  <si>
    <t>TechState</t>
  </si>
  <si>
    <t>6f</t>
  </si>
  <si>
    <t>TechZip</t>
  </si>
  <si>
    <t>ZIP</t>
  </si>
  <si>
    <t>6h</t>
  </si>
  <si>
    <t>TechPhon</t>
  </si>
  <si>
    <t>6i</t>
  </si>
  <si>
    <t>TechExt</t>
  </si>
  <si>
    <t>6k</t>
  </si>
  <si>
    <t>TechFax</t>
  </si>
  <si>
    <t>6m</t>
  </si>
  <si>
    <t>TechEmail</t>
  </si>
  <si>
    <t>6o</t>
  </si>
  <si>
    <t>TechContact</t>
  </si>
  <si>
    <t>Scope of IIS</t>
  </si>
  <si>
    <t>NoIIS</t>
  </si>
  <si>
    <t>1 = Yes 0=No</t>
  </si>
  <si>
    <t>Functional Standard 1</t>
  </si>
  <si>
    <t>None</t>
  </si>
  <si>
    <t>CDSi</t>
  </si>
  <si>
    <t>3 = No, 2 = Partially, 1 = Fully</t>
  </si>
  <si>
    <t>ForecastSameScreen</t>
  </si>
  <si>
    <t>0 =No, 1 = Yes</t>
  </si>
  <si>
    <t>SendForecastHL7</t>
  </si>
  <si>
    <t>0 = No, 1 = Yes</t>
  </si>
  <si>
    <t>Functional Standard 7</t>
  </si>
  <si>
    <t>Send231Out</t>
  </si>
  <si>
    <t>Receive231In</t>
  </si>
  <si>
    <t>Send251Out</t>
  </si>
  <si>
    <t>Receive251In</t>
  </si>
  <si>
    <t>HL7 2.3.1 Send</t>
  </si>
  <si>
    <t>11a</t>
  </si>
  <si>
    <t>67a</t>
  </si>
  <si>
    <t>VXR231couldsend</t>
  </si>
  <si>
    <t>2.3.1 Can send VXR</t>
  </si>
  <si>
    <t>If 11 = 0 (No), not answerable</t>
  </si>
  <si>
    <t>11b</t>
  </si>
  <si>
    <t>67b</t>
  </si>
  <si>
    <t>VXR231didsend</t>
  </si>
  <si>
    <t>2.3.1 Do send VXR</t>
  </si>
  <si>
    <t>11c</t>
  </si>
  <si>
    <t>67c</t>
  </si>
  <si>
    <t>VXX231couldsend</t>
  </si>
  <si>
    <t>2.3.1 Can send VXX</t>
  </si>
  <si>
    <t>11d</t>
  </si>
  <si>
    <t>67d</t>
  </si>
  <si>
    <t>VXX231didsend</t>
  </si>
  <si>
    <t>2.3.1 Do send VXX</t>
  </si>
  <si>
    <t>11e</t>
  </si>
  <si>
    <t>67e</t>
  </si>
  <si>
    <t>ACK231couldsend</t>
  </si>
  <si>
    <t>2.3.1 Can send ACK</t>
  </si>
  <si>
    <t>11f</t>
  </si>
  <si>
    <t>67f</t>
  </si>
  <si>
    <t>ACK231didsend</t>
  </si>
  <si>
    <t>2.3.1 Do send ACK</t>
  </si>
  <si>
    <t>11g</t>
  </si>
  <si>
    <t>67g</t>
  </si>
  <si>
    <t>QCK231couldsend</t>
  </si>
  <si>
    <t>2.3.1 Can send QCK</t>
  </si>
  <si>
    <t>11h</t>
  </si>
  <si>
    <t>67h</t>
  </si>
  <si>
    <t>QCK231didsend</t>
  </si>
  <si>
    <t>2.3.1 Do send QCK</t>
  </si>
  <si>
    <t>11i</t>
  </si>
  <si>
    <t>67i</t>
  </si>
  <si>
    <t>ORU231couldsend</t>
  </si>
  <si>
    <t>2.3.1 Can send ORU</t>
  </si>
  <si>
    <t>11j</t>
  </si>
  <si>
    <t>67j</t>
  </si>
  <si>
    <t>ORU231didsend</t>
  </si>
  <si>
    <t>2.3.1 Do send ORU</t>
  </si>
  <si>
    <t>11k</t>
  </si>
  <si>
    <t>67k</t>
  </si>
  <si>
    <t>ADT231couldsend</t>
  </si>
  <si>
    <t>2.3.1 Can send ADT</t>
  </si>
  <si>
    <t>11l</t>
  </si>
  <si>
    <t>67l</t>
  </si>
  <si>
    <t>ADT231didsend</t>
  </si>
  <si>
    <t>2.3.1 Do send ADT</t>
  </si>
  <si>
    <t>HL7 2.3.1Receive</t>
  </si>
  <si>
    <t>12a</t>
  </si>
  <si>
    <t>68a</t>
  </si>
  <si>
    <t>VXU231couldrec</t>
  </si>
  <si>
    <t>2.3.1 Can receive VXU</t>
  </si>
  <si>
    <t>If 12 = 0 (No), not answerable</t>
  </si>
  <si>
    <t>12b</t>
  </si>
  <si>
    <t>68b</t>
  </si>
  <si>
    <t>VXU231didrec</t>
  </si>
  <si>
    <t>2.3.1 Do receive VXU</t>
  </si>
  <si>
    <t>12c</t>
  </si>
  <si>
    <t>68c</t>
  </si>
  <si>
    <t>VXQ231couldrec</t>
  </si>
  <si>
    <t>2.3.1 Can receive VXQ</t>
  </si>
  <si>
    <t>12d</t>
  </si>
  <si>
    <t>68d</t>
  </si>
  <si>
    <t>VXQ231didrec</t>
  </si>
  <si>
    <t>2.3.1 Do receive VXQ</t>
  </si>
  <si>
    <t>12e</t>
  </si>
  <si>
    <t>68e</t>
  </si>
  <si>
    <t>ORU231dcouldrec</t>
  </si>
  <si>
    <t>2.3.1 Can receive ORU</t>
  </si>
  <si>
    <t>12f</t>
  </si>
  <si>
    <t>68f</t>
  </si>
  <si>
    <t>ORU231didrec</t>
  </si>
  <si>
    <t>2.3.1 Do receive ORU</t>
  </si>
  <si>
    <t>12g</t>
  </si>
  <si>
    <t>68g</t>
  </si>
  <si>
    <t>ADT231couldrec</t>
  </si>
  <si>
    <t>2.3.1 Can receive ADT</t>
  </si>
  <si>
    <t>12h</t>
  </si>
  <si>
    <t>68h</t>
  </si>
  <si>
    <t>ADT231didrec</t>
  </si>
  <si>
    <t>2.3.1 Do receive ADT</t>
  </si>
  <si>
    <t>12i</t>
  </si>
  <si>
    <t>68i</t>
  </si>
  <si>
    <t>ACK231couldrec</t>
  </si>
  <si>
    <t>2.3.1 Can receive ACK</t>
  </si>
  <si>
    <t>12j</t>
  </si>
  <si>
    <t>68j</t>
  </si>
  <si>
    <t>ACK231didrec</t>
  </si>
  <si>
    <t>2.3.1 Do receive ACK</t>
  </si>
  <si>
    <t>HL7 2.5.1 Send</t>
  </si>
  <si>
    <t>13a</t>
  </si>
  <si>
    <t>69a</t>
  </si>
  <si>
    <t>ADT251couldsend</t>
  </si>
  <si>
    <t>2.5.1 Can receive ADT</t>
  </si>
  <si>
    <t>If 13 = 0 (No), not answerable</t>
  </si>
  <si>
    <t>13b</t>
  </si>
  <si>
    <t>69b</t>
  </si>
  <si>
    <t>ADT251didsend</t>
  </si>
  <si>
    <t>2.5.1 Do receive ADT</t>
  </si>
  <si>
    <t>13c</t>
  </si>
  <si>
    <t>69c</t>
  </si>
  <si>
    <t>RSP251couldsend</t>
  </si>
  <si>
    <t>2.5.1 Can receive RSP</t>
  </si>
  <si>
    <t>13d</t>
  </si>
  <si>
    <t>69d</t>
  </si>
  <si>
    <t>RSP251didsend</t>
  </si>
  <si>
    <t>2.5.1 Do receive RSP</t>
  </si>
  <si>
    <t>13e</t>
  </si>
  <si>
    <t>69e</t>
  </si>
  <si>
    <t>ACK251couldsend</t>
  </si>
  <si>
    <t>2.5.1 Can receive ACK</t>
  </si>
  <si>
    <t>13f</t>
  </si>
  <si>
    <t>69f</t>
  </si>
  <si>
    <t>ACK251didsend</t>
  </si>
  <si>
    <t>2.5.1 Do receive ACK</t>
  </si>
  <si>
    <t>HL7 2.5.1 Receive</t>
  </si>
  <si>
    <t>14a</t>
  </si>
  <si>
    <t>70a</t>
  </si>
  <si>
    <t>VXU251couldrec</t>
  </si>
  <si>
    <t>2.5.1 Can send VXU</t>
  </si>
  <si>
    <t>If 14 = 0 (No), not answerable</t>
  </si>
  <si>
    <t>14b</t>
  </si>
  <si>
    <t>70b</t>
  </si>
  <si>
    <t>VXU251didrec</t>
  </si>
  <si>
    <t>2.5.1 Do send VXU</t>
  </si>
  <si>
    <t>14c</t>
  </si>
  <si>
    <t>70c</t>
  </si>
  <si>
    <t>ADT251couldrec</t>
  </si>
  <si>
    <t>2.5.1 Can send ADT</t>
  </si>
  <si>
    <t>14d</t>
  </si>
  <si>
    <t>70d</t>
  </si>
  <si>
    <t>ADT251didrec</t>
  </si>
  <si>
    <t>2.5.1 Do send ADT</t>
  </si>
  <si>
    <t>14e</t>
  </si>
  <si>
    <t>70e</t>
  </si>
  <si>
    <t>QBP251couldrec</t>
  </si>
  <si>
    <t>2.5.1 Can send QBP</t>
  </si>
  <si>
    <t>14f</t>
  </si>
  <si>
    <t>70f</t>
  </si>
  <si>
    <t>QBP251didrec</t>
  </si>
  <si>
    <t>2.5.1 Do send QBP</t>
  </si>
  <si>
    <t>14g</t>
  </si>
  <si>
    <t>70g</t>
  </si>
  <si>
    <t>ACK251couldrec</t>
  </si>
  <si>
    <t>2.5.1 Can send ACK</t>
  </si>
  <si>
    <t>14h</t>
  </si>
  <si>
    <t>70h</t>
  </si>
  <si>
    <t>ACK251didrec</t>
  </si>
  <si>
    <t>2.5.1 Do send ACK</t>
  </si>
  <si>
    <t>HL7 Aggregate</t>
  </si>
  <si>
    <t>HL7231Tier1</t>
  </si>
  <si>
    <t>For 2.3.1, reported 1 to VXU231couldrec AND 1 to VXU231didrec AND 1 to ACK231couldsend AND 1 to ACK231didsend</t>
  </si>
  <si>
    <t>HL7231Tier2</t>
  </si>
  <si>
    <t xml:space="preserve">For 2.3.1, reported 1 to VXQ231couldrec AND 1 to VXQ231didrec AND 1 to VXR231couldsend AND 1 to VXR231didsend AND 1 to QCK231couldsend AND 1 to QCK231didsend </t>
  </si>
  <si>
    <t>HL7251Tier1</t>
  </si>
  <si>
    <t>For 2.5.1, reported 1 to VXU251couldrec AND 1 to VXU251didrec AND 1 to ACK251couldsend AND 1 to ACK251didsend</t>
  </si>
  <si>
    <t>HL7251Tier2</t>
  </si>
  <si>
    <t>For 2.5.1, reported 1 to ABP251couldrec AND 1 to ABP251didrec AND 1 to RSP251couldsend AND 1 to RSP251didsend</t>
  </si>
  <si>
    <t>HL7Tier1Any</t>
  </si>
  <si>
    <t>Fulfills either HL7231Tier1 OR HL7251Tier1</t>
  </si>
  <si>
    <t>HL7Tier2Any</t>
  </si>
  <si>
    <t>Fulfills either HL7231Tier2 OR HL7251Tier2</t>
  </si>
  <si>
    <t>Interoperability</t>
  </si>
  <si>
    <t>15a</t>
  </si>
  <si>
    <t>76a</t>
  </si>
  <si>
    <t>Trans_ebXML</t>
  </si>
  <si>
    <t>1 = Yes, No value if 15i = 1</t>
  </si>
  <si>
    <t>15b</t>
  </si>
  <si>
    <t>76b</t>
  </si>
  <si>
    <t>Trans_HTTPS_REST</t>
  </si>
  <si>
    <t>15c</t>
  </si>
  <si>
    <t>76c</t>
  </si>
  <si>
    <t>Trans_sFTP</t>
  </si>
  <si>
    <t>15d</t>
  </si>
  <si>
    <t>76d</t>
  </si>
  <si>
    <t>Trans_SOAP_XMLP</t>
  </si>
  <si>
    <t>15e</t>
  </si>
  <si>
    <t>76e</t>
  </si>
  <si>
    <t>Trans_MessageQ</t>
  </si>
  <si>
    <t>15f</t>
  </si>
  <si>
    <t>76f</t>
  </si>
  <si>
    <t>Trans_EmailSMTP</t>
  </si>
  <si>
    <t>15g</t>
  </si>
  <si>
    <t>76g</t>
  </si>
  <si>
    <t>Trans_MLLP</t>
  </si>
  <si>
    <t>15h</t>
  </si>
  <si>
    <t>76h</t>
  </si>
  <si>
    <t>Trans_Other</t>
  </si>
  <si>
    <t>15h.1</t>
  </si>
  <si>
    <t>76h.1</t>
  </si>
  <si>
    <t>Trans_OtherExpl</t>
  </si>
  <si>
    <t>No value if 15h =/=1</t>
  </si>
  <si>
    <t>15i</t>
  </si>
  <si>
    <t>76i</t>
  </si>
  <si>
    <t>Trans_NA</t>
  </si>
  <si>
    <t>1 = Yes, No value if 15a -h = 1</t>
  </si>
  <si>
    <t>Functional Standard 2</t>
  </si>
  <si>
    <t>VaxInvProv</t>
  </si>
  <si>
    <t>VaxInvProvDirect</t>
  </si>
  <si>
    <t>0 = No, 1 = Yes; no value if 16 = 0</t>
  </si>
  <si>
    <t xml:space="preserve">AutoDecrement </t>
  </si>
  <si>
    <t>0 = No, 1 = Yes; no value if 16 = 0 OR if 17 = 0</t>
  </si>
  <si>
    <t>VaxInvEHRHL7</t>
  </si>
  <si>
    <t>EHRMssgAutoDecr</t>
  </si>
  <si>
    <t>0 = No, 1 = Yes; no value if 19 = 0</t>
  </si>
  <si>
    <t>AgeSpecRepProvIndiv</t>
  </si>
  <si>
    <t>AgeSpecRepProvAll</t>
  </si>
  <si>
    <t>AdminVaxRepProvIndiv</t>
  </si>
  <si>
    <t>Functional Standard 3</t>
  </si>
  <si>
    <t>AgeGrp</t>
  </si>
  <si>
    <t>0 = "0 - 59 mo", 1 = "0 - 18 yo", 2 = "all ages", 3 = "Other"</t>
  </si>
  <si>
    <t>24d</t>
  </si>
  <si>
    <t>8d</t>
  </si>
  <si>
    <t>AgeGrpOth</t>
  </si>
  <si>
    <t>NBCensus</t>
  </si>
  <si>
    <t>VitalRec</t>
  </si>
  <si>
    <t>VitalRecPct</t>
  </si>
  <si>
    <t>max 1 decimal</t>
  </si>
  <si>
    <t>VitalRec/NBCensus</t>
  </si>
  <si>
    <t>OtherRec</t>
  </si>
  <si>
    <t>Participation Measures</t>
  </si>
  <si>
    <t>ChiLt6Census</t>
  </si>
  <si>
    <t>ChiLt6EnrNum</t>
  </si>
  <si>
    <t>ChiLt6EnrPct</t>
  </si>
  <si>
    <t>ChiLt6Lt6EnrNum/ChiLt6Census</t>
  </si>
  <si>
    <t>ChiLt6PartNum</t>
  </si>
  <si>
    <t>ChiLt6PartPct</t>
  </si>
  <si>
    <t>ChiLt6PartNum/ChiLt6Census</t>
  </si>
  <si>
    <t>Ado1117Census</t>
  </si>
  <si>
    <t>Ado1117EnrNum</t>
  </si>
  <si>
    <t>Ado1117EnrPct</t>
  </si>
  <si>
    <t>Ado1117EnrNum/Ado1117Census</t>
  </si>
  <si>
    <t>Ado1117PartNum</t>
  </si>
  <si>
    <t>Ado1117PartPct</t>
  </si>
  <si>
    <t>Ado1117PartNum/Ado1117Census</t>
  </si>
  <si>
    <t>AduGte19Census</t>
  </si>
  <si>
    <t>AduGte19EnrNum</t>
  </si>
  <si>
    <t>AduGte19EnrPct</t>
  </si>
  <si>
    <t>AduGte19EnrNum/AduGte19Census</t>
  </si>
  <si>
    <t>AduGte19PartNum</t>
  </si>
  <si>
    <t>AduGte19PartPct</t>
  </si>
  <si>
    <t>AduGte19PartNum/AduGte19Census</t>
  </si>
  <si>
    <t>Provider Site Participation</t>
  </si>
  <si>
    <t>37a</t>
  </si>
  <si>
    <t>18a</t>
  </si>
  <si>
    <t>PubVFCEnr</t>
  </si>
  <si>
    <t>37b</t>
  </si>
  <si>
    <t>18b</t>
  </si>
  <si>
    <t>PubNVFCEnr</t>
  </si>
  <si>
    <t>38a</t>
  </si>
  <si>
    <t>19a</t>
  </si>
  <si>
    <t>PubVFCRep</t>
  </si>
  <si>
    <t>38b</t>
  </si>
  <si>
    <t>19b</t>
  </si>
  <si>
    <t>PubNVFCRep</t>
  </si>
  <si>
    <t>39a</t>
  </si>
  <si>
    <t>20a</t>
  </si>
  <si>
    <t>PriVFCEnr</t>
  </si>
  <si>
    <t>39b</t>
  </si>
  <si>
    <t>20b</t>
  </si>
  <si>
    <t>PriNVFCEnr</t>
  </si>
  <si>
    <t>40a</t>
  </si>
  <si>
    <t>21a</t>
  </si>
  <si>
    <t>PriVFCRep</t>
  </si>
  <si>
    <t>40b</t>
  </si>
  <si>
    <t>21b</t>
  </si>
  <si>
    <t>PriNVFCRep</t>
  </si>
  <si>
    <t>Immunization Coverage Measures</t>
  </si>
  <si>
    <t>Chi1935Census</t>
  </si>
  <si>
    <t>26a</t>
  </si>
  <si>
    <t>Chi1935SerVal</t>
  </si>
  <si>
    <t>Cannot be greater than 42.1</t>
  </si>
  <si>
    <t>26b</t>
  </si>
  <si>
    <t>Chi1935SerAll</t>
  </si>
  <si>
    <t>Cannot be less than 42.2</t>
  </si>
  <si>
    <t>42.a.1</t>
  </si>
  <si>
    <t>26.1a</t>
  </si>
  <si>
    <t>Chi1935SerValCov</t>
  </si>
  <si>
    <t>Chi1935SerVal/Chi1935Census</t>
  </si>
  <si>
    <t>Cannot be greater than 42.a.1</t>
  </si>
  <si>
    <t>42.a.2</t>
  </si>
  <si>
    <t>26.1b</t>
  </si>
  <si>
    <t>Chi1935SerAllCov</t>
  </si>
  <si>
    <t>Chi1935SerAll/Chi1935Census</t>
  </si>
  <si>
    <t>Cannot be less than 42.a.2</t>
  </si>
  <si>
    <t>Ado1317Census</t>
  </si>
  <si>
    <t>28a</t>
  </si>
  <si>
    <t>Ado1317TdapVal</t>
  </si>
  <si>
    <t>Cannot be greater than 44.1</t>
  </si>
  <si>
    <t>28b</t>
  </si>
  <si>
    <t>Ado1317TdapAll</t>
  </si>
  <si>
    <t>Cannot be less than 44.2</t>
  </si>
  <si>
    <t>44.a.1</t>
  </si>
  <si>
    <t>28.1a</t>
  </si>
  <si>
    <t>Ado1317TdapValCov</t>
  </si>
  <si>
    <t>Ado1317TdapVal/Ado1317Census</t>
  </si>
  <si>
    <t>Cannot be greater than 44.a.1</t>
  </si>
  <si>
    <t>44.a.2</t>
  </si>
  <si>
    <t>28.1b</t>
  </si>
  <si>
    <t>Ado1317TdapAllCov</t>
  </si>
  <si>
    <t>Ado1317TdapAll/Ado1317Census</t>
  </si>
  <si>
    <t>Cannot be less than 44.a.2</t>
  </si>
  <si>
    <t>Fem1317Census</t>
  </si>
  <si>
    <t>31a</t>
  </si>
  <si>
    <t>AdoF1317HPVVal</t>
  </si>
  <si>
    <t>Cannot be greater than 46.1</t>
  </si>
  <si>
    <t>31b</t>
  </si>
  <si>
    <t>AdoF1317HPVAll</t>
  </si>
  <si>
    <t>Cannot be less than 46.2</t>
  </si>
  <si>
    <t>46.a.1</t>
  </si>
  <si>
    <t>31.1a</t>
  </si>
  <si>
    <t>AdoF1317HPVValCov</t>
  </si>
  <si>
    <t>AdoF1317HPVVal/Fem1317Census</t>
  </si>
  <si>
    <t>Cannot be greater than 46.a.1</t>
  </si>
  <si>
    <t>46.a.2</t>
  </si>
  <si>
    <t>31.1b</t>
  </si>
  <si>
    <t>AdoF1317HPVAllCov</t>
  </si>
  <si>
    <t>AdoF1317HPVAll/Fem1317Census</t>
  </si>
  <si>
    <t>Cannot be less than 46.a.2</t>
  </si>
  <si>
    <t>Male1317Census</t>
  </si>
  <si>
    <t>33a</t>
  </si>
  <si>
    <t>Ado1317MHPVVal</t>
  </si>
  <si>
    <t>Cannot be greater than 48.1</t>
  </si>
  <si>
    <t>33b</t>
  </si>
  <si>
    <t>Ado1317MHPVAll</t>
  </si>
  <si>
    <t>Cannot be less than 48.2</t>
  </si>
  <si>
    <t>48.a.1</t>
  </si>
  <si>
    <t>33.1a</t>
  </si>
  <si>
    <t>Ado1317MHPVValCov</t>
  </si>
  <si>
    <t>Ado1317MHPVVal/Male1317Census</t>
  </si>
  <si>
    <t>Cannot be greater than 48.a.1</t>
  </si>
  <si>
    <t>48.a.2</t>
  </si>
  <si>
    <t>33.1b</t>
  </si>
  <si>
    <t>Ado1317MHPVAllCov</t>
  </si>
  <si>
    <t>Ado1317MHPVAll/Male1317Census</t>
  </si>
  <si>
    <t>Cannot be less than 48.a.2</t>
  </si>
  <si>
    <t>Patient- and vaccine-level dedup</t>
  </si>
  <si>
    <t>IncPtRecDedup</t>
  </si>
  <si>
    <t>ExstPtRecDedup</t>
  </si>
  <si>
    <t>IncVaxRecDedup</t>
  </si>
  <si>
    <t>ExstVaxRecDedup</t>
  </si>
  <si>
    <t>Core Data Elements, Patient-Records</t>
  </si>
  <si>
    <t>52b</t>
  </si>
  <si>
    <t>PtRecDenom</t>
  </si>
  <si>
    <t>Should not be significantly different from Q.26 or Q.27</t>
  </si>
  <si>
    <t>53a</t>
  </si>
  <si>
    <t>PtIDField</t>
  </si>
  <si>
    <t>0 = No Field, 1 = Field</t>
  </si>
  <si>
    <t>54a</t>
  </si>
  <si>
    <t>PtIDAssignField</t>
  </si>
  <si>
    <t>55a</t>
  </si>
  <si>
    <t>PtIDTypeField</t>
  </si>
  <si>
    <t>56a</t>
  </si>
  <si>
    <t>34a</t>
  </si>
  <si>
    <t>PtFNameField</t>
  </si>
  <si>
    <t>56d</t>
  </si>
  <si>
    <t>PtFNameNum</t>
  </si>
  <si>
    <t>Cannot be greater than Q.26+Q.27</t>
  </si>
  <si>
    <t>56g</t>
  </si>
  <si>
    <t>34b</t>
  </si>
  <si>
    <t>PtFNamePct</t>
  </si>
  <si>
    <t>PtFNameNum/(VitalRec+OtherRec)</t>
  </si>
  <si>
    <t>No value if 56a = 0</t>
  </si>
  <si>
    <t>56b</t>
  </si>
  <si>
    <t>35a</t>
  </si>
  <si>
    <t>PtMNameField</t>
  </si>
  <si>
    <t>56e</t>
  </si>
  <si>
    <t>PtMNameNum</t>
  </si>
  <si>
    <t>No value if 56b = 0; Cannot be greater than Q.26+Q.27</t>
  </si>
  <si>
    <t>56h</t>
  </si>
  <si>
    <t>35b</t>
  </si>
  <si>
    <t>PtMNamePct</t>
  </si>
  <si>
    <t>PtMNameNum/(VitalRec+OtherRec)</t>
  </si>
  <si>
    <t>No value if 56b = 0</t>
  </si>
  <si>
    <t>56c</t>
  </si>
  <si>
    <t>36a</t>
  </si>
  <si>
    <t>PtLNameField</t>
  </si>
  <si>
    <t>56f</t>
  </si>
  <si>
    <t>PtLNameNum</t>
  </si>
  <si>
    <t>No value if 56c = 0; Cannot be greater than Q.26+Q.27</t>
  </si>
  <si>
    <t>56j</t>
  </si>
  <si>
    <t>36b</t>
  </si>
  <si>
    <t>PtLNamePct</t>
  </si>
  <si>
    <t>PtLNameNum/(VitalRec+OtherRec)</t>
  </si>
  <si>
    <t>No value if 56c = 0</t>
  </si>
  <si>
    <t>57a</t>
  </si>
  <si>
    <t>PtAliasFName</t>
  </si>
  <si>
    <t>57b</t>
  </si>
  <si>
    <t>PtAliasMName</t>
  </si>
  <si>
    <t>57c</t>
  </si>
  <si>
    <t>PtAliaLName</t>
  </si>
  <si>
    <t>58a</t>
  </si>
  <si>
    <t>PtBirthDtField</t>
  </si>
  <si>
    <t>58b</t>
  </si>
  <si>
    <t>PtBirthDtNum</t>
  </si>
  <si>
    <t>No value if 58a = 0; Cannot be greater than Q.26+Q.27</t>
  </si>
  <si>
    <t>58c</t>
  </si>
  <si>
    <t>PtBirthDtPct</t>
  </si>
  <si>
    <t>PtBirthDtNum/(VitalRec+OtherRec)</t>
  </si>
  <si>
    <t>No value if 58a = 0</t>
  </si>
  <si>
    <t>59a</t>
  </si>
  <si>
    <t>PtSexField</t>
  </si>
  <si>
    <t>59b</t>
  </si>
  <si>
    <t>PtSexNum</t>
  </si>
  <si>
    <t>No value if 59a = 0; Cannot be greater than Q.26+Q.27</t>
  </si>
  <si>
    <t>59c</t>
  </si>
  <si>
    <t>PtSexPct</t>
  </si>
  <si>
    <t>PtSexNum/(VitalRec+OtherRec)</t>
  </si>
  <si>
    <t>No value if 59a = 0</t>
  </si>
  <si>
    <t>60a</t>
  </si>
  <si>
    <t>PtMultBirth</t>
  </si>
  <si>
    <t>61a</t>
  </si>
  <si>
    <t>41a</t>
  </si>
  <si>
    <t>PtBirthOrderField</t>
  </si>
  <si>
    <t>62a</t>
  </si>
  <si>
    <t>RspPrsnFNameField</t>
  </si>
  <si>
    <t>62e</t>
  </si>
  <si>
    <t>RspPrsnFNameNum</t>
  </si>
  <si>
    <t>No value if 62a = 0; Cannot be greater than Q.26+Q.27</t>
  </si>
  <si>
    <t>62i</t>
  </si>
  <si>
    <t>RspPrsnFNamePct</t>
  </si>
  <si>
    <t>RspPrsnFNameNum/(VitalRec+OtherRec)</t>
  </si>
  <si>
    <t>No value if 62a = 0</t>
  </si>
  <si>
    <t>62b</t>
  </si>
  <si>
    <t>RspPrsnMNameField</t>
  </si>
  <si>
    <t>62f</t>
  </si>
  <si>
    <t>RspPrsnMNameNum</t>
  </si>
  <si>
    <t>No value if 62b = 0; Cannot be greater than Q.26+Q.27</t>
  </si>
  <si>
    <t>62j</t>
  </si>
  <si>
    <t>RspPrsnMNamePct</t>
  </si>
  <si>
    <t>RspPrsnMNameNum/(VitalRec+OtherRec)</t>
  </si>
  <si>
    <t>No value if 62b = 0</t>
  </si>
  <si>
    <t>62c</t>
  </si>
  <si>
    <t>RspPrsnLNameField</t>
  </si>
  <si>
    <t>62g</t>
  </si>
  <si>
    <t>RspPrsnLNameNum</t>
  </si>
  <si>
    <t>No value if 62c = 0; Cannot be greater than Q.26+Q.27</t>
  </si>
  <si>
    <t>62k</t>
  </si>
  <si>
    <t>RspPrsnLNamePct</t>
  </si>
  <si>
    <t>RspPrsnLNameNum/(VitalRec+OtherRec)</t>
  </si>
  <si>
    <t>No value if 62c = 0</t>
  </si>
  <si>
    <t>62d</t>
  </si>
  <si>
    <t>RspPrsnRelatField</t>
  </si>
  <si>
    <t>62h</t>
  </si>
  <si>
    <t>RspPrsnRelatNum</t>
  </si>
  <si>
    <t>No value if 62d = 0; Cannot be greater than Q.26+Q.27</t>
  </si>
  <si>
    <t>62l</t>
  </si>
  <si>
    <t>RspPrsnRelatPct</t>
  </si>
  <si>
    <t>RspPrsnRelatNum/(VitalRec+OtherRec)</t>
  </si>
  <si>
    <t>No value if 62d = 0</t>
  </si>
  <si>
    <t>63a</t>
  </si>
  <si>
    <t>42a</t>
  </si>
  <si>
    <t>MFNameField</t>
  </si>
  <si>
    <t>63e</t>
  </si>
  <si>
    <t>MFNameNum</t>
  </si>
  <si>
    <t>No value if 63a = 0; Cannot be greater than Q.26+Q.27</t>
  </si>
  <si>
    <t>63i</t>
  </si>
  <si>
    <t>42b</t>
  </si>
  <si>
    <t>MFNamePct</t>
  </si>
  <si>
    <t>MFNameNum/(VitalRec+OtherRec)</t>
  </si>
  <si>
    <t>No value if 63a = 0</t>
  </si>
  <si>
    <t>63b</t>
  </si>
  <si>
    <t>43a</t>
  </si>
  <si>
    <t>MMNameField</t>
  </si>
  <si>
    <t>63f</t>
  </si>
  <si>
    <t>MMNameNum</t>
  </si>
  <si>
    <t>No value if 63b = 0; Cannot be greater than Q.26+Q.27</t>
  </si>
  <si>
    <t>63j</t>
  </si>
  <si>
    <t>43b</t>
  </si>
  <si>
    <t>MMNamePct</t>
  </si>
  <si>
    <t>MMNameNum/(VitalRec+OtherRec)</t>
  </si>
  <si>
    <t>No value if 63b = 0</t>
  </si>
  <si>
    <t>63c</t>
  </si>
  <si>
    <t>44a</t>
  </si>
  <si>
    <t>MLNameField</t>
  </si>
  <si>
    <t>63g</t>
  </si>
  <si>
    <t>MLNameNum</t>
  </si>
  <si>
    <t>No value if 63c = 0; Cannot be greater than Q.26+Q.27</t>
  </si>
  <si>
    <t>63k</t>
  </si>
  <si>
    <t>44b</t>
  </si>
  <si>
    <t>MLNamePct</t>
  </si>
  <si>
    <t>MLNameNum/(VitalRec+OtherRec)</t>
  </si>
  <si>
    <t>No value if 63c = 0</t>
  </si>
  <si>
    <t>63d</t>
  </si>
  <si>
    <t>45a</t>
  </si>
  <si>
    <t>MMaidNameField</t>
  </si>
  <si>
    <t>63h</t>
  </si>
  <si>
    <t>MMaidNameNum</t>
  </si>
  <si>
    <t>No value if 63d = 0; Cannot be greater than Q.26+Q.27</t>
  </si>
  <si>
    <t>63l</t>
  </si>
  <si>
    <t>45b</t>
  </si>
  <si>
    <t>MMaidNamePct</t>
  </si>
  <si>
    <t>MMaidNameNum/(VitalRec+OtherRec)</t>
  </si>
  <si>
    <t>No value if 63d = 0</t>
  </si>
  <si>
    <t>64a</t>
  </si>
  <si>
    <t>StreetField</t>
  </si>
  <si>
    <t>64g</t>
  </si>
  <si>
    <t>StreetNum</t>
  </si>
  <si>
    <t>No value if 64a = 0; Cannot be greater than Q.26+Q.27</t>
  </si>
  <si>
    <t>64m</t>
  </si>
  <si>
    <t>46b</t>
  </si>
  <si>
    <t>StreetPct</t>
  </si>
  <si>
    <t>StreetNum/(VitalRec+OtherRec)</t>
  </si>
  <si>
    <t>No value if 64a = 0</t>
  </si>
  <si>
    <t>64b</t>
  </si>
  <si>
    <t>CityField</t>
  </si>
  <si>
    <t>64h</t>
  </si>
  <si>
    <t>CityNum</t>
  </si>
  <si>
    <t>No value if 64b = 0; Cannot be greater than Q.26+Q.27</t>
  </si>
  <si>
    <t>64n</t>
  </si>
  <si>
    <t>46c</t>
  </si>
  <si>
    <t>CityPct</t>
  </si>
  <si>
    <t>CityNum/(VitalRec+OtherRec)</t>
  </si>
  <si>
    <t>No value if 64b = 0</t>
  </si>
  <si>
    <t>64c</t>
  </si>
  <si>
    <t>StateField</t>
  </si>
  <si>
    <t>64i</t>
  </si>
  <si>
    <t>StateNum</t>
  </si>
  <si>
    <t>No value if 64c = 0; Cannot be greater than Q.26+Q.27</t>
  </si>
  <si>
    <t>64o</t>
  </si>
  <si>
    <t>46d</t>
  </si>
  <si>
    <t>StatePct</t>
  </si>
  <si>
    <t>StateNum/(VitalRec+OtherRec)</t>
  </si>
  <si>
    <t>No value if 64c = 0</t>
  </si>
  <si>
    <t>64d</t>
  </si>
  <si>
    <t>CountryField</t>
  </si>
  <si>
    <t>64j</t>
  </si>
  <si>
    <t>CountryNum</t>
  </si>
  <si>
    <t>No value if 64d = 0; Cannot be greater than Q.26+Q.27</t>
  </si>
  <si>
    <t>64p</t>
  </si>
  <si>
    <t>CountryPct</t>
  </si>
  <si>
    <t>CountryNum/(VitalRec+OtherRec)</t>
  </si>
  <si>
    <t>No value if 64d = 0</t>
  </si>
  <si>
    <t>64e</t>
  </si>
  <si>
    <t>ZipField</t>
  </si>
  <si>
    <t>64k</t>
  </si>
  <si>
    <t>ZipNumber</t>
  </si>
  <si>
    <t>No value if 64e = 0; Cannot be greater than Q.26+Q.27</t>
  </si>
  <si>
    <t>64q</t>
  </si>
  <si>
    <t>46e</t>
  </si>
  <si>
    <t>ZipPct</t>
  </si>
  <si>
    <t>ZipNumber/(VitalRec+OtherRec)</t>
  </si>
  <si>
    <t>No value if 64e = 0</t>
  </si>
  <si>
    <t>64f</t>
  </si>
  <si>
    <t>CountyField</t>
  </si>
  <si>
    <t>64l</t>
  </si>
  <si>
    <t>CountyNum</t>
  </si>
  <si>
    <t>No value if 64f = 0; Cannot be greater than Q.26+Q.27</t>
  </si>
  <si>
    <t>64r</t>
  </si>
  <si>
    <t>CountyPct</t>
  </si>
  <si>
    <t>CountyNum/(VitalRec+OtherRec)</t>
  </si>
  <si>
    <t>No value if 64f = 0</t>
  </si>
  <si>
    <t>65a</t>
  </si>
  <si>
    <t>48a</t>
  </si>
  <si>
    <t>RaceField</t>
  </si>
  <si>
    <t>65b</t>
  </si>
  <si>
    <t>RaceNum</t>
  </si>
  <si>
    <t>No value if 65a = 0; Cannot be greater than Q.26+Q.27</t>
  </si>
  <si>
    <t>65c</t>
  </si>
  <si>
    <t>48b</t>
  </si>
  <si>
    <t>RacePct</t>
  </si>
  <si>
    <t>RaceNum/(VitalRec+OtherRec)</t>
  </si>
  <si>
    <t>No value if 65a = 0</t>
  </si>
  <si>
    <t>66a</t>
  </si>
  <si>
    <t>49a</t>
  </si>
  <si>
    <t>EthField</t>
  </si>
  <si>
    <t>66b</t>
  </si>
  <si>
    <t>EthNum</t>
  </si>
  <si>
    <t>No value if 66a = 0; Cannot be greater than Q.26+Q.27</t>
  </si>
  <si>
    <t>66c</t>
  </si>
  <si>
    <t>49b</t>
  </si>
  <si>
    <t>EthPct</t>
  </si>
  <si>
    <t>EthNum/(VitalRec+OtherRec)</t>
  </si>
  <si>
    <t>No value if 66a = 0</t>
  </si>
  <si>
    <t>BFacilName</t>
  </si>
  <si>
    <t>PtBirthStateField</t>
  </si>
  <si>
    <t>PtPrimLangField</t>
  </si>
  <si>
    <t>47a</t>
  </si>
  <si>
    <t>PhoneField</t>
  </si>
  <si>
    <t>PhoneNum</t>
  </si>
  <si>
    <t>No value if 70a = 0; Cannot be greater than Q.26+Q.27</t>
  </si>
  <si>
    <t>47b</t>
  </si>
  <si>
    <t>PhonePct</t>
  </si>
  <si>
    <t>PhoneNum/(VitalRec+OtherRec)</t>
  </si>
  <si>
    <t>No value if 70a = 0</t>
  </si>
  <si>
    <t>71a</t>
  </si>
  <si>
    <t>PhoneType</t>
  </si>
  <si>
    <t>72a</t>
  </si>
  <si>
    <t>52a</t>
  </si>
  <si>
    <t>EmailField</t>
  </si>
  <si>
    <t>72b</t>
  </si>
  <si>
    <t>EmailNum</t>
  </si>
  <si>
    <t>No value if 72a = 0; Cannot be greater than Q.26+Q.27</t>
  </si>
  <si>
    <t>72c</t>
  </si>
  <si>
    <t>EmailPct</t>
  </si>
  <si>
    <t>EmailNum/(VitalRec+OtherRec)</t>
  </si>
  <si>
    <t>No value if 72a = 0</t>
  </si>
  <si>
    <t>73a</t>
  </si>
  <si>
    <t>51a</t>
  </si>
  <si>
    <t>PtStatusProvField</t>
  </si>
  <si>
    <t>73c</t>
  </si>
  <si>
    <t>PtStatusProvNum</t>
  </si>
  <si>
    <t>No value if 73a = 0; Cannot be greater than Q.26+Q.27</t>
  </si>
  <si>
    <t>73e</t>
  </si>
  <si>
    <t>51c</t>
  </si>
  <si>
    <t>PtStatusProvPct</t>
  </si>
  <si>
    <t>PtStatusProvNum/(VitalRec+OtherRec)</t>
  </si>
  <si>
    <t>No value if 73a = 0</t>
  </si>
  <si>
    <t>73b</t>
  </si>
  <si>
    <t>51b</t>
  </si>
  <si>
    <t>PtStatusJurField</t>
  </si>
  <si>
    <t>73d</t>
  </si>
  <si>
    <t>PtStatusJurNum</t>
  </si>
  <si>
    <t>No value if 73b = 0; Cannot be greater than Q.26+Q.27</t>
  </si>
  <si>
    <t>73f</t>
  </si>
  <si>
    <t>51d</t>
  </si>
  <si>
    <t>PtStatusJurPct</t>
  </si>
  <si>
    <t>PtStatusJurNum/(VitalRec+OtherRec)</t>
  </si>
  <si>
    <t>No value if 73b = 0</t>
  </si>
  <si>
    <t>74a</t>
  </si>
  <si>
    <t>VaxPrevDisField</t>
  </si>
  <si>
    <t>75a</t>
  </si>
  <si>
    <t>DateVaxPrevDisField</t>
  </si>
  <si>
    <t>Core Data Elements, Vaccination-Records</t>
  </si>
  <si>
    <t>VaxRecords</t>
  </si>
  <si>
    <t>77a</t>
  </si>
  <si>
    <t>VaxTypeField</t>
  </si>
  <si>
    <t>77b</t>
  </si>
  <si>
    <t>VaxTypeNum</t>
  </si>
  <si>
    <t>No value if 77a = 0; Cannot be greater than Q.26+Q.27</t>
  </si>
  <si>
    <t>77c</t>
  </si>
  <si>
    <t>54b</t>
  </si>
  <si>
    <t>VaxTypePct</t>
  </si>
  <si>
    <t>VaxTypeNum/VaxRecords</t>
  </si>
  <si>
    <t>No value if 77a = 0</t>
  </si>
  <si>
    <t>78a</t>
  </si>
  <si>
    <t>VaxDateField</t>
  </si>
  <si>
    <t>78b</t>
  </si>
  <si>
    <t>VaxDateNum</t>
  </si>
  <si>
    <t>No value if 78a = 0; Cannot be greater than Q.26+Q.27</t>
  </si>
  <si>
    <t>78c</t>
  </si>
  <si>
    <t>VaxDatePct</t>
  </si>
  <si>
    <t>VaxDateNum/VaxRecords</t>
  </si>
  <si>
    <t>No value if 78a = 0</t>
  </si>
  <si>
    <t>79a</t>
  </si>
  <si>
    <t>VaxManField</t>
  </si>
  <si>
    <t>79b</t>
  </si>
  <si>
    <t>VaxManNum</t>
  </si>
  <si>
    <t>No value if 79a = 0; Cannot be greater than Q.26+Q.27</t>
  </si>
  <si>
    <t>79c</t>
  </si>
  <si>
    <t>55b</t>
  </si>
  <si>
    <t>VaxManPct</t>
  </si>
  <si>
    <t>VaxManNum/VaxRecords</t>
  </si>
  <si>
    <t>No value if 79a = 0</t>
  </si>
  <si>
    <t>80a</t>
  </si>
  <si>
    <t>VaxLotField</t>
  </si>
  <si>
    <t>80b</t>
  </si>
  <si>
    <t>VaxLotNum</t>
  </si>
  <si>
    <t>No value if 80a = 0; Cannot be greater than Q.26+Q.27</t>
  </si>
  <si>
    <t>80c</t>
  </si>
  <si>
    <t>VaxLotPct</t>
  </si>
  <si>
    <t>VaxLotNum/VaxRecords</t>
  </si>
  <si>
    <t>No value if 80a = 0</t>
  </si>
  <si>
    <t>81a</t>
  </si>
  <si>
    <t>VaxExpDateField</t>
  </si>
  <si>
    <t>81b</t>
  </si>
  <si>
    <t>VaxExpDateNum</t>
  </si>
  <si>
    <t>No value if 81a = 0; Cannot be greater than Q.26+Q.27</t>
  </si>
  <si>
    <t>81c</t>
  </si>
  <si>
    <t>VaxExpDatePct</t>
  </si>
  <si>
    <t>VaxExpDateNum/VaxRecords</t>
  </si>
  <si>
    <t>No value if 81a = 0</t>
  </si>
  <si>
    <t>82a</t>
  </si>
  <si>
    <t>VaxDoseVolField</t>
  </si>
  <si>
    <t>83a</t>
  </si>
  <si>
    <t>VaxDoseUnitField</t>
  </si>
  <si>
    <t>84a</t>
  </si>
  <si>
    <t>VaxSiteAdmField</t>
  </si>
  <si>
    <t>84b</t>
  </si>
  <si>
    <t>VaxSiteAdmNum</t>
  </si>
  <si>
    <t>No value if 84a = 0; Cannot be greater than Q.26+Q.27</t>
  </si>
  <si>
    <t>84c</t>
  </si>
  <si>
    <t>VaxSiteAdmPct</t>
  </si>
  <si>
    <t>VaxSiteAdmNum/VaxRecords</t>
  </si>
  <si>
    <t>No value if 84a = 0</t>
  </si>
  <si>
    <t>85a</t>
  </si>
  <si>
    <t>VaxRteAdmField</t>
  </si>
  <si>
    <t>85b</t>
  </si>
  <si>
    <t>VaxRteAdmNum</t>
  </si>
  <si>
    <t>No value if 85a = 0; Cannot be greater than Q.26+Q.27</t>
  </si>
  <si>
    <t>85c</t>
  </si>
  <si>
    <t>VaxRteAdmPct</t>
  </si>
  <si>
    <t>VaxRteAdmNum/VaxRecords</t>
  </si>
  <si>
    <t>No value if 85a = 0</t>
  </si>
  <si>
    <t>86a</t>
  </si>
  <si>
    <t>VaxOrdProvNameField</t>
  </si>
  <si>
    <t>86b</t>
  </si>
  <si>
    <t>VaxOrdProvNameNum</t>
  </si>
  <si>
    <t>No value if 86a = 0; Cannot be greater than Q.26+Q.27</t>
  </si>
  <si>
    <t>86c</t>
  </si>
  <si>
    <t>VaxOrdProvNamePct</t>
  </si>
  <si>
    <t>VaxOrdProvNameNum/VaxRecords</t>
  </si>
  <si>
    <t>No value if 86a = 0</t>
  </si>
  <si>
    <t>87a</t>
  </si>
  <si>
    <t>VaxAdmProvNameField</t>
  </si>
  <si>
    <t>87b</t>
  </si>
  <si>
    <t>VaxAdmProvNameNum</t>
  </si>
  <si>
    <t>No value if 87a = 0; Cannot be greater than Q.26+Q.27</t>
  </si>
  <si>
    <t>87c</t>
  </si>
  <si>
    <t>VaxAdmProvNamePct</t>
  </si>
  <si>
    <t>VaxAdmProvNameNum/VaxRecords</t>
  </si>
  <si>
    <t>No value if 87a = 0</t>
  </si>
  <si>
    <t>88a</t>
  </si>
  <si>
    <t>VaxAdmProvSufField</t>
  </si>
  <si>
    <t>89a</t>
  </si>
  <si>
    <t>HistField</t>
  </si>
  <si>
    <t>90a</t>
  </si>
  <si>
    <t>VISTypeField</t>
  </si>
  <si>
    <t>90b</t>
  </si>
  <si>
    <t>VISTypeNum</t>
  </si>
  <si>
    <t>No value if 90a = 0; Cannot be greater than Q.26+Q.27</t>
  </si>
  <si>
    <t>90c</t>
  </si>
  <si>
    <t>VISTypePct</t>
  </si>
  <si>
    <t>VISTypeNum/VaxRecords</t>
  </si>
  <si>
    <t>No value if 90a = 0</t>
  </si>
  <si>
    <t>91a</t>
  </si>
  <si>
    <t>VISPubDateField</t>
  </si>
  <si>
    <t>91b</t>
  </si>
  <si>
    <t>VISPubDateNum</t>
  </si>
  <si>
    <t>No value if 91a = 0; Cannot be greater than Q.26+Q.27</t>
  </si>
  <si>
    <t>91c</t>
  </si>
  <si>
    <t>VISPubDatePct</t>
  </si>
  <si>
    <t>VISPubDateNum/VaxRecords</t>
  </si>
  <si>
    <t>No value if 91a = 0</t>
  </si>
  <si>
    <t>92a</t>
  </si>
  <si>
    <t>VISDatePtField</t>
  </si>
  <si>
    <t>92b</t>
  </si>
  <si>
    <t>VISDatePtNum</t>
  </si>
  <si>
    <t>No value if 92a = 0; Cannot be greater than Q.26+Q.27</t>
  </si>
  <si>
    <t>92c</t>
  </si>
  <si>
    <t>VISDatePtPct</t>
  </si>
  <si>
    <t>VISDatePtNum/VaxRecords</t>
  </si>
  <si>
    <t>No value if 92a = 0</t>
  </si>
  <si>
    <t>93a</t>
  </si>
  <si>
    <t>ContraField</t>
  </si>
  <si>
    <t>94a</t>
  </si>
  <si>
    <t>ContraObsDateField</t>
  </si>
  <si>
    <t>95a</t>
  </si>
  <si>
    <t>ExemptField</t>
  </si>
  <si>
    <t>96a</t>
  </si>
  <si>
    <t>ExemptDateField</t>
  </si>
  <si>
    <t>97a</t>
  </si>
  <si>
    <t>VaxReactField</t>
  </si>
  <si>
    <t>98a</t>
  </si>
  <si>
    <t>VaxVFCField</t>
  </si>
  <si>
    <t>98b</t>
  </si>
  <si>
    <t>VaxVFCProvFilledNum</t>
  </si>
  <si>
    <t>No value if 98a; Cannot be greater than 98c</t>
  </si>
  <si>
    <t>98c</t>
  </si>
  <si>
    <t>VaxVFCProvNum</t>
  </si>
  <si>
    <t>No value if 98a = 0</t>
  </si>
  <si>
    <t>98d</t>
  </si>
  <si>
    <t>VaxVFCProvFilledPct</t>
  </si>
  <si>
    <t>VaxVFCProvFilledNum/VaxVFCProvNum</t>
  </si>
  <si>
    <t>No value if 98b = 0</t>
  </si>
  <si>
    <t>98e</t>
  </si>
  <si>
    <t>VaxNVFCProvFilledNum</t>
  </si>
  <si>
    <t>No value if 98a; Cannot be greater than 98f</t>
  </si>
  <si>
    <t>98f</t>
  </si>
  <si>
    <t>VaxNVFCProvNum</t>
  </si>
  <si>
    <t>98g</t>
  </si>
  <si>
    <t>VaxNVFCFilledPct</t>
  </si>
  <si>
    <t>VaxNVFCProvFilledNum/VaxNVFCProvNum</t>
  </si>
  <si>
    <t>99a</t>
  </si>
  <si>
    <t>VitalLte1Days</t>
  </si>
  <si>
    <t>99a cannot be greater than value in Q.26</t>
  </si>
  <si>
    <t>99b</t>
  </si>
  <si>
    <t>OtherLte1Days</t>
  </si>
  <si>
    <t>99b cannot be greater than value in Q.27</t>
  </si>
  <si>
    <t>99c</t>
  </si>
  <si>
    <t>PctLte1Days</t>
  </si>
  <si>
    <t>(VitalLte1Days+OtherLte1Days)/(VitalTotal+OtherTotal)</t>
  </si>
  <si>
    <t>99d</t>
  </si>
  <si>
    <t>Vital2_7Days</t>
  </si>
  <si>
    <t>99d cannot be greater than value in Q.26</t>
  </si>
  <si>
    <t>99e</t>
  </si>
  <si>
    <t>Other2_7Days</t>
  </si>
  <si>
    <t>99e cannot be greater than value in Q.27</t>
  </si>
  <si>
    <t>99f</t>
  </si>
  <si>
    <t>Pct2_7Days</t>
  </si>
  <si>
    <t>(Vital2_7Days+Other2_7Days)/(VitalTotal+OtherTotal)</t>
  </si>
  <si>
    <t>99g</t>
  </si>
  <si>
    <t>Vital8_14Days</t>
  </si>
  <si>
    <t>99g cannot be greater than value in Q.26</t>
  </si>
  <si>
    <t>99h</t>
  </si>
  <si>
    <t>Other8_14Days</t>
  </si>
  <si>
    <t>99h cannot be greater than value in Q.27</t>
  </si>
  <si>
    <t>99i</t>
  </si>
  <si>
    <t>Pct8_14Days</t>
  </si>
  <si>
    <t>(Vital8_14Days+Other8_14Days)/(VitalTotal+OtherTotal)</t>
  </si>
  <si>
    <t>99j</t>
  </si>
  <si>
    <t>Vital15_30Days</t>
  </si>
  <si>
    <t>99j cannot be greater than value in Q.26</t>
  </si>
  <si>
    <t>99k</t>
  </si>
  <si>
    <t>Other15_30Days</t>
  </si>
  <si>
    <t>99k cannot be greater than value in Q.27</t>
  </si>
  <si>
    <t>99l</t>
  </si>
  <si>
    <t>Pct15_30Days</t>
  </si>
  <si>
    <t>(Vital15_30Days+Other15_30Days)/(VitalTotal+OtherTotal)</t>
  </si>
  <si>
    <t>99m</t>
  </si>
  <si>
    <t>Vital31_45Days</t>
  </si>
  <si>
    <t>99m cannot be greater than value in Q.26</t>
  </si>
  <si>
    <t>99n</t>
  </si>
  <si>
    <t>Other31_45Days</t>
  </si>
  <si>
    <t>99n cannot be greater than value in Q.27</t>
  </si>
  <si>
    <t>99o</t>
  </si>
  <si>
    <t>Pct31_45Days</t>
  </si>
  <si>
    <t>(Vital31_45Days+Other31_45Days)/(VitalTotal+OtherTotal)</t>
  </si>
  <si>
    <t>99p</t>
  </si>
  <si>
    <t>VitalGt45Days</t>
  </si>
  <si>
    <t>99p cannot be greater than value in Q.26</t>
  </si>
  <si>
    <t>99q</t>
  </si>
  <si>
    <t>OtherGt45Days</t>
  </si>
  <si>
    <t>99q cannot be greater than value in Q.27</t>
  </si>
  <si>
    <t>99r</t>
  </si>
  <si>
    <t>Pct45Days</t>
  </si>
  <si>
    <t>(VitalGt45Days+OtherGt45Days)/(VitalTotal+OtherTotal)</t>
  </si>
  <si>
    <t>99s</t>
  </si>
  <si>
    <t>VitalTotal</t>
  </si>
  <si>
    <t>99s cannot be greater than value in Q.26; should equal or approximate Q.26</t>
  </si>
  <si>
    <t>99t</t>
  </si>
  <si>
    <t>OtherTotal</t>
  </si>
  <si>
    <t>99t cannot be greater than value in Q.27; should equal or approximate Q.27</t>
  </si>
  <si>
    <t>100a</t>
  </si>
  <si>
    <t>0_18Lte1Day</t>
  </si>
  <si>
    <t>100a cannot be greater than value in Q.76</t>
  </si>
  <si>
    <t>100b</t>
  </si>
  <si>
    <t>Gte19Lte1Day</t>
  </si>
  <si>
    <t>100b cannot be greater than value in Q.76</t>
  </si>
  <si>
    <t>100c</t>
  </si>
  <si>
    <t>0_182_7Days</t>
  </si>
  <si>
    <t>100c cannot be greater than value in Q.76</t>
  </si>
  <si>
    <t>100d</t>
  </si>
  <si>
    <t>Gte192_7Days</t>
  </si>
  <si>
    <t>100d cannot be greater than value in Q.76</t>
  </si>
  <si>
    <t>100e</t>
  </si>
  <si>
    <t>0_188_14Days</t>
  </si>
  <si>
    <t>100e cannot be greater than value in Q.76</t>
  </si>
  <si>
    <t>100f</t>
  </si>
  <si>
    <t>Gte198_14Days</t>
  </si>
  <si>
    <t>100f cannot be greater than value in Q.76</t>
  </si>
  <si>
    <t>100g</t>
  </si>
  <si>
    <t>0_1815_30Days</t>
  </si>
  <si>
    <t>100g cannot be greater than value in Q.76</t>
  </si>
  <si>
    <t>100h</t>
  </si>
  <si>
    <t>Gte1915_30Days</t>
  </si>
  <si>
    <t>100h cannot be greater than value in Q.76</t>
  </si>
  <si>
    <t>100i</t>
  </si>
  <si>
    <t>0_18Gt30Days</t>
  </si>
  <si>
    <t>100i cannot be greater than value in Q.76</t>
  </si>
  <si>
    <t>100j</t>
  </si>
  <si>
    <t>Gte19Gt30Days</t>
  </si>
  <si>
    <t>100j cannot be greater than value in Q.76</t>
  </si>
  <si>
    <t>100k</t>
  </si>
  <si>
    <t>0_18Total</t>
  </si>
  <si>
    <t>100k cannot be greater than value in Q.76; sum of 100k and 100l should be equivalent to value in Q.76</t>
  </si>
  <si>
    <t>100l</t>
  </si>
  <si>
    <t>Gte19Total</t>
  </si>
  <si>
    <t>100l cannot be greater than value in Q.76; sum of 100k and 100l should be equivalent to value in Q.76</t>
  </si>
  <si>
    <t>100m</t>
  </si>
  <si>
    <t>0_18Lte1DayPct</t>
  </si>
  <si>
    <t>0_18Lte1DayPct/0_18Total</t>
  </si>
  <si>
    <t>100n</t>
  </si>
  <si>
    <t>Gte19Lte1DayPct</t>
  </si>
  <si>
    <t>Gte19Lte1DayPct/Gte19Total</t>
  </si>
  <si>
    <t>100o</t>
  </si>
  <si>
    <t>0_182_7DaysPct</t>
  </si>
  <si>
    <t>0_182_7DaysPct/0_18Total</t>
  </si>
  <si>
    <t>100p</t>
  </si>
  <si>
    <t>Gte192_7DaysPct</t>
  </si>
  <si>
    <t>Gte192_7DaysPct/Gte19Total</t>
  </si>
  <si>
    <t>100q</t>
  </si>
  <si>
    <t>0_188_14DaysPct</t>
  </si>
  <si>
    <t>0_188_14DaysPct/0_18Total</t>
  </si>
  <si>
    <t>100r</t>
  </si>
  <si>
    <t>Gte198_14DaysPct</t>
  </si>
  <si>
    <t>Gte198_14DaysPct/Gte19Total</t>
  </si>
  <si>
    <t>100s</t>
  </si>
  <si>
    <t>0_1815_30DaysPct</t>
  </si>
  <si>
    <t>0_1815_30DaysPct/0_18Total</t>
  </si>
  <si>
    <t>100t</t>
  </si>
  <si>
    <t>Gte1915_30DaysPct</t>
  </si>
  <si>
    <t>Gte1915_30DaysPct/Gte19Total</t>
  </si>
  <si>
    <t>100u</t>
  </si>
  <si>
    <t>0_18Gt30DaysPct</t>
  </si>
  <si>
    <t>0_18Gt30DaysPct/0_18Total</t>
  </si>
  <si>
    <t>100v</t>
  </si>
  <si>
    <t>Gte19Gt30DaysPct</t>
  </si>
  <si>
    <t>Gte19Gt30DaysPct/Gte19Total</t>
  </si>
  <si>
    <t>Functional Standard 4</t>
  </si>
  <si>
    <t>Functional Standard 5</t>
  </si>
  <si>
    <t>ConfPolicy</t>
  </si>
  <si>
    <t>102a</t>
  </si>
  <si>
    <t>HospRead</t>
  </si>
  <si>
    <t>102b</t>
  </si>
  <si>
    <t>DaycareRead</t>
  </si>
  <si>
    <t>102c</t>
  </si>
  <si>
    <t>ElemRead</t>
  </si>
  <si>
    <t>102d</t>
  </si>
  <si>
    <t>MiddRead</t>
  </si>
  <si>
    <t>102e</t>
  </si>
  <si>
    <t>HighRead</t>
  </si>
  <si>
    <t>102f</t>
  </si>
  <si>
    <t>WICRead</t>
  </si>
  <si>
    <t>102g</t>
  </si>
  <si>
    <t>STDRead</t>
  </si>
  <si>
    <t>102h</t>
  </si>
  <si>
    <t>LongTermRead</t>
  </si>
  <si>
    <t>102i</t>
  </si>
  <si>
    <t>HealthPlanRead</t>
  </si>
  <si>
    <t>102j</t>
  </si>
  <si>
    <t>IHSRead</t>
  </si>
  <si>
    <t>102k</t>
  </si>
  <si>
    <t>VetRead</t>
  </si>
  <si>
    <t>102l</t>
  </si>
  <si>
    <t>FamPlanRead</t>
  </si>
  <si>
    <t>102m</t>
  </si>
  <si>
    <t>MedicaidRead</t>
  </si>
  <si>
    <t>102n</t>
  </si>
  <si>
    <t>MedicareRead</t>
  </si>
  <si>
    <t>102o</t>
  </si>
  <si>
    <t>PharmRead</t>
  </si>
  <si>
    <t>103a</t>
  </si>
  <si>
    <t>HospUpdate</t>
  </si>
  <si>
    <t>103b</t>
  </si>
  <si>
    <t>DaycareUpdate</t>
  </si>
  <si>
    <t>103c</t>
  </si>
  <si>
    <t>ElemUpdate</t>
  </si>
  <si>
    <t>103d</t>
  </si>
  <si>
    <t>MiddUpdate</t>
  </si>
  <si>
    <t>103e</t>
  </si>
  <si>
    <t>HighUpdate</t>
  </si>
  <si>
    <t>103f</t>
  </si>
  <si>
    <t>WICUpdate</t>
  </si>
  <si>
    <t>103g</t>
  </si>
  <si>
    <t>STDUpdate</t>
  </si>
  <si>
    <t>103h</t>
  </si>
  <si>
    <t>LongTermUpdate</t>
  </si>
  <si>
    <t>103i</t>
  </si>
  <si>
    <t>HealthPlanUpdate</t>
  </si>
  <si>
    <t>103j</t>
  </si>
  <si>
    <t>IHSUpdate</t>
  </si>
  <si>
    <t>103k</t>
  </si>
  <si>
    <t>VetUpdate</t>
  </si>
  <si>
    <t>103l</t>
  </si>
  <si>
    <t>FamPlanUpdate</t>
  </si>
  <si>
    <t>103m</t>
  </si>
  <si>
    <t>MedicaidUpdate</t>
  </si>
  <si>
    <t>103n</t>
  </si>
  <si>
    <t>MedicareUpdate</t>
  </si>
  <si>
    <t>103o</t>
  </si>
  <si>
    <t>PharmUpdate</t>
  </si>
  <si>
    <t>104a</t>
  </si>
  <si>
    <t>GeoCovReport</t>
  </si>
  <si>
    <t>104b</t>
  </si>
  <si>
    <t>ProvCovReport</t>
  </si>
  <si>
    <t>104c</t>
  </si>
  <si>
    <t>VaxUseReport</t>
  </si>
  <si>
    <t>104d</t>
  </si>
  <si>
    <t>LineListReport</t>
  </si>
  <si>
    <t>104e</t>
  </si>
  <si>
    <t>HEDISReport</t>
  </si>
  <si>
    <t>105a</t>
  </si>
  <si>
    <t>GeoCovReportSource</t>
  </si>
  <si>
    <t>1 = IIS Staff; 2 = Immunization providers; 3 = Other users</t>
  </si>
  <si>
    <t>No value if 104a = 0; Multiple values accepted</t>
  </si>
  <si>
    <t>105b</t>
  </si>
  <si>
    <t>ProvCovReportSource</t>
  </si>
  <si>
    <t>No value if 104b = 0; Multiple values accepted</t>
  </si>
  <si>
    <t>105c</t>
  </si>
  <si>
    <t>VaxUseReportSource</t>
  </si>
  <si>
    <t>No value if 104c = 0; Multiple values accepted</t>
  </si>
  <si>
    <t>105d</t>
  </si>
  <si>
    <t>LineListReportSource</t>
  </si>
  <si>
    <t>No value if 104d = 0; Multiple values accepted</t>
  </si>
  <si>
    <t>105e</t>
  </si>
  <si>
    <t>HEDISReportSource</t>
  </si>
  <si>
    <t>No value if 104e = 0; Multiple values accepted</t>
  </si>
  <si>
    <t>AdHocControl</t>
  </si>
  <si>
    <t>1 = Always; 2 = Most of the time; 3 = Sometimes; 4 = Never</t>
  </si>
  <si>
    <t>PtRecAccess</t>
  </si>
  <si>
    <t>Functional Standard 6</t>
  </si>
  <si>
    <t>VAERSLink</t>
  </si>
  <si>
    <t xml:space="preserve">None </t>
  </si>
  <si>
    <t>VAERSAutopop</t>
  </si>
  <si>
    <t>AdvEventInvst</t>
  </si>
  <si>
    <t>CDSI</t>
  </si>
  <si>
    <t>protocolOther</t>
  </si>
  <si>
    <t>protocol_NA</t>
  </si>
  <si>
    <t>IISRecordsNonVital</t>
  </si>
  <si>
    <t>vaxRecords</t>
  </si>
  <si>
    <t>RecordTotal</t>
  </si>
  <si>
    <t>GeoIISStaff</t>
  </si>
  <si>
    <t>GeoImmProv</t>
  </si>
  <si>
    <t>GeoOther</t>
  </si>
  <si>
    <t>ProvIISStaff</t>
  </si>
  <si>
    <t>ProvImmProv</t>
  </si>
  <si>
    <t>ProvOther</t>
  </si>
  <si>
    <t>VaxUseIISStaff</t>
  </si>
  <si>
    <t>VaxUseImmProv</t>
  </si>
  <si>
    <t>VaxUseOther</t>
  </si>
  <si>
    <t>LineIISStaff</t>
  </si>
  <si>
    <t>LineImmProv</t>
  </si>
  <si>
    <t>LineOther</t>
  </si>
  <si>
    <t>HEDISIISStaff</t>
  </si>
  <si>
    <t>HEDISImmProv</t>
  </si>
  <si>
    <t>HEDISOther</t>
  </si>
  <si>
    <t>Alabama</t>
  </si>
  <si>
    <t>NULL</t>
  </si>
  <si>
    <t>Alaska</t>
  </si>
  <si>
    <t>Arizona</t>
  </si>
  <si>
    <t>web services HTTPS/Post</t>
  </si>
  <si>
    <t>Arkansas</t>
  </si>
  <si>
    <t>California</t>
  </si>
  <si>
    <t>Chicago</t>
  </si>
  <si>
    <t>Colorado</t>
  </si>
  <si>
    <t>HTTP</t>
  </si>
  <si>
    <t>Connecticut</t>
  </si>
  <si>
    <t>Delaware</t>
  </si>
  <si>
    <t>District of Columbia</t>
  </si>
  <si>
    <t>Florida</t>
  </si>
  <si>
    <t>Georgia</t>
  </si>
  <si>
    <t>Hawaii</t>
  </si>
  <si>
    <t>Houston</t>
  </si>
  <si>
    <t>Idaho</t>
  </si>
  <si>
    <t>Illinois</t>
  </si>
  <si>
    <t>Indiana</t>
  </si>
  <si>
    <t>VPN</t>
  </si>
  <si>
    <t>Iowa</t>
  </si>
  <si>
    <t>Kansas</t>
  </si>
  <si>
    <t>Kentucky</t>
  </si>
  <si>
    <t>Louisiana</t>
  </si>
  <si>
    <t>Maine</t>
  </si>
  <si>
    <t>Rhapsody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</si>
  <si>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</si>
  <si>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</si>
  <si>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</si>
  <si>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</si>
  <si>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</si>
  <si>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</si>
  <si>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</si>
  <si>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</si>
  <si>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PHINMS</t>
  </si>
  <si>
    <t>Nevada</t>
  </si>
  <si>
    <t>New Hampshire</t>
  </si>
  <si>
    <t>New Jersey</t>
  </si>
  <si>
    <t>File upload via NJIIS user interface.</t>
  </si>
  <si>
    <t>New Mexico</t>
  </si>
  <si>
    <t>New York City</t>
  </si>
  <si>
    <t>New York State</t>
  </si>
  <si>
    <t>North Carolina</t>
  </si>
  <si>
    <t>North Dakota</t>
  </si>
  <si>
    <t>TCP/VPN</t>
  </si>
  <si>
    <t>Ohio</t>
  </si>
  <si>
    <t>file upload through the UI</t>
  </si>
  <si>
    <t>Oklahoma</t>
  </si>
  <si>
    <t>Oregon</t>
  </si>
  <si>
    <t>Pennsylvania</t>
  </si>
  <si>
    <t>Philadelphia</t>
  </si>
  <si>
    <t>Rhode Island</t>
  </si>
  <si>
    <t>Web file  repository. Secure web application to https file upload via browser or stand alone command line client.</t>
  </si>
  <si>
    <t>San Antonio</t>
  </si>
  <si>
    <t>South Carolina</t>
  </si>
  <si>
    <t>South Dakota</t>
  </si>
  <si>
    <t>Tennessee</t>
  </si>
  <si>
    <t>Manual upload through web interface</t>
  </si>
  <si>
    <t>Texas</t>
  </si>
  <si>
    <t>Utah</t>
  </si>
  <si>
    <t>VPN, HTTPS POST</t>
  </si>
  <si>
    <t>Vermont</t>
  </si>
  <si>
    <t>Virginia</t>
  </si>
  <si>
    <t>Washington</t>
  </si>
  <si>
    <t>West Virginia</t>
  </si>
  <si>
    <t>Wisconsin</t>
  </si>
  <si>
    <t>Wyoming</t>
  </si>
  <si>
    <t>Always</t>
  </si>
  <si>
    <t>Most</t>
  </si>
  <si>
    <t>Sometimes</t>
  </si>
  <si>
    <t>Never</t>
  </si>
  <si>
    <t>American Samoa</t>
  </si>
  <si>
    <t>Guam</t>
  </si>
  <si>
    <t>N/A</t>
  </si>
  <si>
    <t>Marshall Islands</t>
  </si>
  <si>
    <t>Micronesia</t>
  </si>
  <si>
    <t>N. Mariana Islands</t>
  </si>
  <si>
    <t>Palau</t>
  </si>
  <si>
    <t>Puerto Rico</t>
  </si>
  <si>
    <t>Direct</t>
  </si>
  <si>
    <t>Virgin Islands</t>
  </si>
  <si>
    <t>Flat File</t>
  </si>
  <si>
    <t>Vital31_45Days+Other31_45DaysVitalLte1Days+OtherLte1Days+Vital2_7Days+Other2_7Days+Vital8_14Days+Other8_14Days+Vital15_30Days+Other15_30Days+VitalGt45Days+OtherGt45Days</t>
  </si>
  <si>
    <t>*Not included in data set or IISAR</t>
  </si>
  <si>
    <t>Indicates new variable for IISAR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</si>
</sst>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2" fillId="3" borderId="1" xfId="0" applyFont="1" applyFill="1" applyBorder="1"/>
    <xf numFmtId="0" fontId="2" fillId="0" borderId="0" xfId="0" applyFont="1" applyFill="1"/>
    <xf numFmtId="0" fontId="2" fillId="2" borderId="1" xfId="0" applyFont="1" applyFill="1" applyBorder="1"/>
    <xf numFmtId="1" fontId="0" fillId="0" borderId="0" xfId="0" applyNumberFormat="1"/>
    <xf numFmtId="164" fontId="0" fillId="0" borderId="0" xfId="0" applyNumberFormat="1"/>
    <xf numFmtId="1" fontId="0" fillId="0" borderId="0" xfId="0" applyNumberFormat="1" applyFill="1"/>
    <xf numFmtId="0" fontId="0" fillId="4" borderId="0" xfId="0" applyFill="1"/>
    <xf numFmtId="1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1" fillId="0" borderId="0" xfId="0" applyFont="1" applyFill="1"/>
    <xf numFmtId="0" fontId="0" fillId="0" borderId="0" xfId="0" applyFont="1" applyFill="1"/>
    <xf numFmtId="0" fontId="0" fillId="0" borderId="0" xfId="0" applyFill="1" applyAlignment="1">
      <alignment vertical="top"/>
    </xf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 wrapText="1" indent="2"/>
    </xf>
    <xf numFmtId="0" fontId="2" fillId="5" borderId="0" xfId="0" applyFont="1" applyFill="1"/>
    <xf numFmtId="0" fontId="2" fillId="5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1"/>
  <sheetViews>
    <sheetView zoomScaleNormal="100" workbookViewId="0">
      <pane ySplit="1" topLeftCell="A104" activePane="bottomLeft" state="frozen"/>
      <selection activeCell="G9" sqref="G9"/>
      <selection pane="bottomLeft" activeCell="F113" sqref="F113"/>
    </sheetView>
  </sheetViews>
  <sheetFormatPr defaultColWidth="9.109375" defaultRowHeight="14.4" x14ac:dyDescent="0.3"/>
  <cols>
    <col min="1" max="1" width="7.88671875" style="3" customWidth="1"/>
    <col min="2" max="2" width="16.33203125" style="2" bestFit="1" customWidth="1"/>
    <col min="3" max="3" width="16.33203125" style="2" customWidth="1"/>
    <col min="4" max="4" width="24" style="3" customWidth="1"/>
    <col min="5" max="5" width="19.88671875" style="3" customWidth="1"/>
    <col min="6" max="6" width="28.44140625" style="3" customWidth="1"/>
    <col min="7" max="7" width="28.33203125" style="3" customWidth="1"/>
    <col min="8" max="16384" width="9.109375" style="3"/>
  </cols>
  <sheetData>
    <row r="1" spans="1:7" ht="28.8" x14ac:dyDescent="0.3">
      <c r="A1" s="24" t="s">
        <v>0</v>
      </c>
      <c r="B1" s="25" t="s">
        <v>1</v>
      </c>
      <c r="C1" s="25" t="s">
        <v>2</v>
      </c>
      <c r="D1" s="24" t="s">
        <v>3</v>
      </c>
      <c r="E1" s="24" t="s">
        <v>4</v>
      </c>
      <c r="F1" s="24" t="s">
        <v>5</v>
      </c>
      <c r="G1" s="24" t="s">
        <v>6</v>
      </c>
    </row>
    <row r="2" spans="1:7" x14ac:dyDescent="0.3">
      <c r="A2" s="6"/>
      <c r="B2" s="17"/>
      <c r="C2" s="17"/>
      <c r="D2" s="6"/>
      <c r="E2" s="6"/>
      <c r="F2" s="6"/>
      <c r="G2" s="6"/>
    </row>
    <row r="3" spans="1:7" x14ac:dyDescent="0.3">
      <c r="A3" s="17" t="s">
        <v>7</v>
      </c>
    </row>
    <row r="4" spans="1:7" x14ac:dyDescent="0.3">
      <c r="B4" s="2">
        <v>1</v>
      </c>
      <c r="C4" s="2">
        <v>1</v>
      </c>
      <c r="D4" s="3" t="s">
        <v>8</v>
      </c>
    </row>
    <row r="5" spans="1:7" x14ac:dyDescent="0.3">
      <c r="B5" s="2">
        <v>2</v>
      </c>
      <c r="C5" s="2">
        <v>2</v>
      </c>
      <c r="D5" s="3" t="s">
        <v>9</v>
      </c>
    </row>
    <row r="6" spans="1:7" x14ac:dyDescent="0.3">
      <c r="B6" s="2">
        <v>3</v>
      </c>
      <c r="C6" s="2">
        <v>3</v>
      </c>
      <c r="D6" s="3" t="s">
        <v>10</v>
      </c>
      <c r="E6" s="3" t="s">
        <v>11</v>
      </c>
    </row>
    <row r="7" spans="1:7" x14ac:dyDescent="0.3">
      <c r="B7" s="2">
        <v>4</v>
      </c>
      <c r="C7" s="2">
        <v>4</v>
      </c>
      <c r="D7" s="3" t="s">
        <v>12</v>
      </c>
      <c r="E7" s="3" t="s">
        <v>13</v>
      </c>
    </row>
    <row r="8" spans="1:7" x14ac:dyDescent="0.3">
      <c r="B8" s="2" t="s">
        <v>14</v>
      </c>
      <c r="C8" s="2" t="s">
        <v>14</v>
      </c>
      <c r="D8" s="3" t="s">
        <v>15</v>
      </c>
      <c r="E8" s="3" t="s">
        <v>13</v>
      </c>
    </row>
    <row r="9" spans="1:7" x14ac:dyDescent="0.3">
      <c r="B9" s="2" t="s">
        <v>16</v>
      </c>
      <c r="C9" s="2" t="s">
        <v>16</v>
      </c>
      <c r="D9" s="3" t="s">
        <v>17</v>
      </c>
      <c r="E9" s="3" t="s">
        <v>13</v>
      </c>
    </row>
    <row r="10" spans="1:7" x14ac:dyDescent="0.3">
      <c r="B10" s="2" t="s">
        <v>18</v>
      </c>
      <c r="C10" s="2" t="s">
        <v>18</v>
      </c>
      <c r="D10" s="3" t="s">
        <v>19</v>
      </c>
    </row>
    <row r="11" spans="1:7" x14ac:dyDescent="0.3">
      <c r="B11" s="2" t="s">
        <v>20</v>
      </c>
      <c r="C11" s="2" t="s">
        <v>20</v>
      </c>
      <c r="D11" s="3" t="s">
        <v>21</v>
      </c>
    </row>
    <row r="12" spans="1:7" x14ac:dyDescent="0.3">
      <c r="B12" s="2" t="s">
        <v>22</v>
      </c>
      <c r="C12" s="2" t="s">
        <v>22</v>
      </c>
      <c r="D12" s="3" t="s">
        <v>23</v>
      </c>
      <c r="E12" s="3" t="s">
        <v>24</v>
      </c>
    </row>
    <row r="13" spans="1:7" x14ac:dyDescent="0.3">
      <c r="B13" s="2" t="s">
        <v>25</v>
      </c>
      <c r="C13" s="2" t="s">
        <v>25</v>
      </c>
      <c r="D13" s="3" t="s">
        <v>26</v>
      </c>
      <c r="E13" s="3" t="s">
        <v>27</v>
      </c>
    </row>
    <row r="14" spans="1:7" x14ac:dyDescent="0.3">
      <c r="B14" s="2" t="s">
        <v>28</v>
      </c>
      <c r="C14" s="2" t="s">
        <v>28</v>
      </c>
      <c r="D14" s="3" t="s">
        <v>29</v>
      </c>
      <c r="E14" s="3" t="s">
        <v>30</v>
      </c>
    </row>
    <row r="15" spans="1:7" x14ac:dyDescent="0.3">
      <c r="B15" s="2" t="s">
        <v>31</v>
      </c>
      <c r="C15" s="2" t="s">
        <v>31</v>
      </c>
      <c r="D15" s="3" t="s">
        <v>32</v>
      </c>
      <c r="E15" s="3" t="s">
        <v>33</v>
      </c>
    </row>
    <row r="16" spans="1:7" x14ac:dyDescent="0.3">
      <c r="B16" s="2" t="s">
        <v>34</v>
      </c>
      <c r="C16" s="2" t="s">
        <v>34</v>
      </c>
      <c r="D16" s="3" t="s">
        <v>35</v>
      </c>
      <c r="E16" s="3" t="s">
        <v>36</v>
      </c>
    </row>
    <row r="17" spans="2:5" x14ac:dyDescent="0.3">
      <c r="B17" s="2" t="s">
        <v>37</v>
      </c>
      <c r="C17" s="2" t="s">
        <v>37</v>
      </c>
      <c r="D17" s="3" t="s">
        <v>38</v>
      </c>
      <c r="E17" s="3" t="s">
        <v>39</v>
      </c>
    </row>
    <row r="18" spans="2:5" x14ac:dyDescent="0.3">
      <c r="B18" s="2" t="s">
        <v>40</v>
      </c>
      <c r="C18" s="2" t="s">
        <v>40</v>
      </c>
      <c r="D18" s="3" t="s">
        <v>41</v>
      </c>
      <c r="E18" s="3" t="s">
        <v>42</v>
      </c>
    </row>
    <row r="19" spans="2:5" x14ac:dyDescent="0.3">
      <c r="B19" s="2" t="s">
        <v>43</v>
      </c>
      <c r="C19" s="2" t="s">
        <v>43</v>
      </c>
      <c r="D19" s="3" t="s">
        <v>44</v>
      </c>
      <c r="E19" s="3" t="s">
        <v>45</v>
      </c>
    </row>
    <row r="20" spans="2:5" x14ac:dyDescent="0.3">
      <c r="B20" s="2" t="s">
        <v>46</v>
      </c>
      <c r="C20" s="2" t="s">
        <v>46</v>
      </c>
      <c r="D20" s="3" t="s">
        <v>47</v>
      </c>
      <c r="E20" s="3" t="s">
        <v>48</v>
      </c>
    </row>
    <row r="21" spans="2:5" x14ac:dyDescent="0.3">
      <c r="B21" s="2" t="s">
        <v>28</v>
      </c>
      <c r="C21" s="2" t="s">
        <v>28</v>
      </c>
      <c r="D21" s="3" t="s">
        <v>49</v>
      </c>
      <c r="E21" s="3" t="s">
        <v>50</v>
      </c>
    </row>
    <row r="22" spans="2:5" x14ac:dyDescent="0.3">
      <c r="B22" s="2" t="s">
        <v>51</v>
      </c>
      <c r="C22" s="2" t="s">
        <v>51</v>
      </c>
      <c r="D22" s="3" t="s">
        <v>52</v>
      </c>
    </row>
    <row r="23" spans="2:5" x14ac:dyDescent="0.3">
      <c r="B23" s="2" t="s">
        <v>53</v>
      </c>
      <c r="C23" s="2" t="s">
        <v>53</v>
      </c>
      <c r="D23" s="3" t="s">
        <v>54</v>
      </c>
      <c r="E23" s="3" t="s">
        <v>13</v>
      </c>
    </row>
    <row r="24" spans="2:5" x14ac:dyDescent="0.3">
      <c r="B24" s="2" t="s">
        <v>55</v>
      </c>
      <c r="C24" s="2" t="s">
        <v>55</v>
      </c>
      <c r="D24" s="3" t="s">
        <v>56</v>
      </c>
      <c r="E24" s="3" t="s">
        <v>13</v>
      </c>
    </row>
    <row r="25" spans="2:5" x14ac:dyDescent="0.3">
      <c r="B25" s="2" t="s">
        <v>57</v>
      </c>
      <c r="C25" s="2" t="s">
        <v>57</v>
      </c>
      <c r="D25" s="3" t="s">
        <v>58</v>
      </c>
    </row>
    <row r="26" spans="2:5" x14ac:dyDescent="0.3">
      <c r="B26" s="2" t="s">
        <v>59</v>
      </c>
      <c r="C26" s="2" t="s">
        <v>59</v>
      </c>
      <c r="D26" s="3" t="s">
        <v>60</v>
      </c>
    </row>
    <row r="27" spans="2:5" x14ac:dyDescent="0.3">
      <c r="B27" s="2" t="s">
        <v>61</v>
      </c>
      <c r="C27" s="2" t="s">
        <v>61</v>
      </c>
      <c r="D27" s="3" t="s">
        <v>62</v>
      </c>
      <c r="E27" s="3" t="s">
        <v>24</v>
      </c>
    </row>
    <row r="28" spans="2:5" x14ac:dyDescent="0.3">
      <c r="B28" s="2" t="s">
        <v>63</v>
      </c>
      <c r="C28" s="2" t="s">
        <v>63</v>
      </c>
      <c r="D28" s="3" t="s">
        <v>64</v>
      </c>
      <c r="E28" s="3" t="s">
        <v>27</v>
      </c>
    </row>
    <row r="29" spans="2:5" x14ac:dyDescent="0.3">
      <c r="B29" s="2" t="s">
        <v>65</v>
      </c>
      <c r="C29" s="2" t="s">
        <v>65</v>
      </c>
      <c r="D29" s="3" t="s">
        <v>66</v>
      </c>
      <c r="E29" s="3" t="s">
        <v>30</v>
      </c>
    </row>
    <row r="30" spans="2:5" x14ac:dyDescent="0.3">
      <c r="B30" s="2" t="s">
        <v>67</v>
      </c>
      <c r="C30" s="2" t="s">
        <v>67</v>
      </c>
      <c r="D30" s="3" t="s">
        <v>68</v>
      </c>
      <c r="E30" s="3" t="s">
        <v>33</v>
      </c>
    </row>
    <row r="31" spans="2:5" x14ac:dyDescent="0.3">
      <c r="B31" s="2" t="s">
        <v>69</v>
      </c>
      <c r="C31" s="2" t="s">
        <v>69</v>
      </c>
      <c r="D31" s="3" t="s">
        <v>70</v>
      </c>
      <c r="E31" s="3" t="s">
        <v>71</v>
      </c>
    </row>
    <row r="32" spans="2:5" x14ac:dyDescent="0.3">
      <c r="B32" s="2" t="s">
        <v>72</v>
      </c>
      <c r="C32" s="2" t="s">
        <v>72</v>
      </c>
      <c r="D32" s="3" t="s">
        <v>73</v>
      </c>
      <c r="E32" s="3" t="s">
        <v>39</v>
      </c>
    </row>
    <row r="33" spans="1:7" x14ac:dyDescent="0.3">
      <c r="B33" s="2" t="s">
        <v>74</v>
      </c>
      <c r="C33" s="2" t="s">
        <v>74</v>
      </c>
      <c r="D33" s="3" t="s">
        <v>75</v>
      </c>
      <c r="E33" s="3" t="s">
        <v>42</v>
      </c>
    </row>
    <row r="34" spans="1:7" x14ac:dyDescent="0.3">
      <c r="B34" s="2" t="s">
        <v>76</v>
      </c>
      <c r="C34" s="2" t="s">
        <v>76</v>
      </c>
      <c r="D34" s="3" t="s">
        <v>77</v>
      </c>
      <c r="E34" s="3" t="s">
        <v>45</v>
      </c>
    </row>
    <row r="35" spans="1:7" x14ac:dyDescent="0.3">
      <c r="B35" s="2" t="s">
        <v>78</v>
      </c>
      <c r="C35" s="2" t="s">
        <v>78</v>
      </c>
      <c r="D35" s="3" t="s">
        <v>79</v>
      </c>
      <c r="E35" s="3" t="s">
        <v>48</v>
      </c>
    </row>
    <row r="36" spans="1:7" x14ac:dyDescent="0.3">
      <c r="B36" s="2" t="s">
        <v>80</v>
      </c>
      <c r="C36" s="2" t="s">
        <v>80</v>
      </c>
      <c r="D36" s="3" t="s">
        <v>81</v>
      </c>
      <c r="E36" s="3" t="s">
        <v>50</v>
      </c>
    </row>
    <row r="38" spans="1:7" x14ac:dyDescent="0.3">
      <c r="A38" s="17" t="s">
        <v>82</v>
      </c>
    </row>
    <row r="39" spans="1:7" ht="14.25" customHeight="1" x14ac:dyDescent="0.3">
      <c r="B39" s="2">
        <v>7</v>
      </c>
      <c r="C39" s="3">
        <v>7</v>
      </c>
      <c r="D39" s="3" t="s">
        <v>83</v>
      </c>
      <c r="E39" s="18" t="s">
        <v>84</v>
      </c>
      <c r="F39" s="19"/>
      <c r="G39" s="19"/>
    </row>
    <row r="40" spans="1:7" ht="17.25" customHeight="1" x14ac:dyDescent="0.3"/>
    <row r="41" spans="1:7" x14ac:dyDescent="0.3">
      <c r="A41" s="6" t="s">
        <v>85</v>
      </c>
    </row>
    <row r="42" spans="1:7" x14ac:dyDescent="0.3">
      <c r="A42" s="6"/>
      <c r="B42" s="2">
        <v>8</v>
      </c>
      <c r="C42" s="20" t="s">
        <v>86</v>
      </c>
      <c r="D42" s="3" t="s">
        <v>87</v>
      </c>
      <c r="E42" s="3" t="s">
        <v>88</v>
      </c>
    </row>
    <row r="43" spans="1:7" x14ac:dyDescent="0.3">
      <c r="A43" s="6"/>
      <c r="B43" s="2">
        <v>9</v>
      </c>
      <c r="C43" s="20" t="s">
        <v>86</v>
      </c>
      <c r="D43" s="3" t="s">
        <v>89</v>
      </c>
      <c r="E43" s="3" t="s">
        <v>90</v>
      </c>
    </row>
    <row r="44" spans="1:7" x14ac:dyDescent="0.3">
      <c r="A44" s="6"/>
      <c r="B44" s="2">
        <v>10</v>
      </c>
      <c r="C44" s="20" t="s">
        <v>86</v>
      </c>
      <c r="D44" s="3" t="s">
        <v>91</v>
      </c>
      <c r="E44" s="3" t="s">
        <v>92</v>
      </c>
    </row>
    <row r="45" spans="1:7" x14ac:dyDescent="0.3">
      <c r="A45" s="6"/>
      <c r="C45" s="20" t="s">
        <v>93</v>
      </c>
    </row>
    <row r="46" spans="1:7" ht="15" customHeight="1" x14ac:dyDescent="0.3">
      <c r="B46" s="2">
        <v>11</v>
      </c>
      <c r="C46" s="2">
        <v>67</v>
      </c>
      <c r="D46" s="3" t="s">
        <v>94</v>
      </c>
      <c r="E46" s="3" t="s">
        <v>92</v>
      </c>
    </row>
    <row r="47" spans="1:7" ht="15" customHeight="1" x14ac:dyDescent="0.3">
      <c r="B47" s="2">
        <v>12</v>
      </c>
      <c r="C47" s="2">
        <v>68</v>
      </c>
      <c r="D47" s="3" t="s">
        <v>95</v>
      </c>
      <c r="E47" s="3" t="s">
        <v>92</v>
      </c>
    </row>
    <row r="48" spans="1:7" ht="15" customHeight="1" x14ac:dyDescent="0.3">
      <c r="B48" s="2">
        <v>13</v>
      </c>
      <c r="C48" s="2">
        <v>69</v>
      </c>
      <c r="D48" s="3" t="s">
        <v>96</v>
      </c>
      <c r="E48" s="3" t="s">
        <v>92</v>
      </c>
    </row>
    <row r="49" spans="2:7" ht="15" customHeight="1" x14ac:dyDescent="0.3">
      <c r="B49" s="2">
        <v>14</v>
      </c>
      <c r="C49" s="2">
        <v>70</v>
      </c>
      <c r="D49" s="3" t="s">
        <v>97</v>
      </c>
      <c r="E49" s="3" t="s">
        <v>92</v>
      </c>
    </row>
    <row r="50" spans="2:7" x14ac:dyDescent="0.3">
      <c r="B50" s="3"/>
      <c r="C50" s="3"/>
    </row>
    <row r="51" spans="2:7" ht="15.75" customHeight="1" x14ac:dyDescent="0.3">
      <c r="B51" s="6" t="s">
        <v>98</v>
      </c>
      <c r="C51" s="20" t="s">
        <v>98</v>
      </c>
    </row>
    <row r="52" spans="2:7" ht="15" customHeight="1" x14ac:dyDescent="0.3">
      <c r="B52" s="2" t="s">
        <v>99</v>
      </c>
      <c r="C52" s="2" t="s">
        <v>100</v>
      </c>
      <c r="D52" s="3" t="s">
        <v>101</v>
      </c>
      <c r="E52" s="3" t="s">
        <v>102</v>
      </c>
      <c r="G52" s="3" t="s">
        <v>103</v>
      </c>
    </row>
    <row r="53" spans="2:7" ht="15" customHeight="1" x14ac:dyDescent="0.3">
      <c r="B53" s="2" t="s">
        <v>104</v>
      </c>
      <c r="C53" s="2" t="s">
        <v>105</v>
      </c>
      <c r="D53" s="3" t="s">
        <v>106</v>
      </c>
      <c r="E53" s="3" t="s">
        <v>107</v>
      </c>
      <c r="G53" s="3" t="s">
        <v>103</v>
      </c>
    </row>
    <row r="54" spans="2:7" ht="15" customHeight="1" x14ac:dyDescent="0.3">
      <c r="B54" s="2" t="s">
        <v>108</v>
      </c>
      <c r="C54" s="2" t="s">
        <v>109</v>
      </c>
      <c r="D54" s="3" t="s">
        <v>110</v>
      </c>
      <c r="E54" s="3" t="s">
        <v>111</v>
      </c>
      <c r="G54" s="3" t="s">
        <v>103</v>
      </c>
    </row>
    <row r="55" spans="2:7" ht="15" customHeight="1" x14ac:dyDescent="0.3">
      <c r="B55" s="2" t="s">
        <v>112</v>
      </c>
      <c r="C55" s="2" t="s">
        <v>113</v>
      </c>
      <c r="D55" s="3" t="s">
        <v>114</v>
      </c>
      <c r="E55" s="3" t="s">
        <v>115</v>
      </c>
      <c r="G55" s="3" t="s">
        <v>103</v>
      </c>
    </row>
    <row r="56" spans="2:7" ht="15" customHeight="1" x14ac:dyDescent="0.3">
      <c r="B56" s="2" t="s">
        <v>116</v>
      </c>
      <c r="C56" s="2" t="s">
        <v>117</v>
      </c>
      <c r="D56" s="3" t="s">
        <v>118</v>
      </c>
      <c r="E56" s="3" t="s">
        <v>119</v>
      </c>
      <c r="G56" s="3" t="s">
        <v>103</v>
      </c>
    </row>
    <row r="57" spans="2:7" ht="15" customHeight="1" x14ac:dyDescent="0.3">
      <c r="B57" s="2" t="s">
        <v>120</v>
      </c>
      <c r="C57" s="2" t="s">
        <v>121</v>
      </c>
      <c r="D57" s="3" t="s">
        <v>122</v>
      </c>
      <c r="E57" s="3" t="s">
        <v>123</v>
      </c>
      <c r="G57" s="3" t="s">
        <v>103</v>
      </c>
    </row>
    <row r="58" spans="2:7" ht="15" customHeight="1" x14ac:dyDescent="0.3">
      <c r="B58" s="2" t="s">
        <v>124</v>
      </c>
      <c r="C58" s="2" t="s">
        <v>125</v>
      </c>
      <c r="D58" s="3" t="s">
        <v>126</v>
      </c>
      <c r="E58" s="3" t="s">
        <v>127</v>
      </c>
      <c r="G58" s="3" t="s">
        <v>103</v>
      </c>
    </row>
    <row r="59" spans="2:7" ht="15" customHeight="1" x14ac:dyDescent="0.3">
      <c r="B59" s="2" t="s">
        <v>128</v>
      </c>
      <c r="C59" s="2" t="s">
        <v>129</v>
      </c>
      <c r="D59" s="3" t="s">
        <v>130</v>
      </c>
      <c r="E59" s="3" t="s">
        <v>131</v>
      </c>
      <c r="G59" s="3" t="s">
        <v>103</v>
      </c>
    </row>
    <row r="60" spans="2:7" ht="15" customHeight="1" x14ac:dyDescent="0.3">
      <c r="B60" s="2" t="s">
        <v>132</v>
      </c>
      <c r="C60" s="2" t="s">
        <v>133</v>
      </c>
      <c r="D60" s="3" t="s">
        <v>134</v>
      </c>
      <c r="E60" s="3" t="s">
        <v>135</v>
      </c>
      <c r="G60" s="3" t="s">
        <v>103</v>
      </c>
    </row>
    <row r="61" spans="2:7" ht="15" customHeight="1" x14ac:dyDescent="0.3">
      <c r="B61" s="2" t="s">
        <v>136</v>
      </c>
      <c r="C61" s="2" t="s">
        <v>137</v>
      </c>
      <c r="D61" s="3" t="s">
        <v>138</v>
      </c>
      <c r="E61" s="3" t="s">
        <v>139</v>
      </c>
      <c r="G61" s="3" t="s">
        <v>103</v>
      </c>
    </row>
    <row r="62" spans="2:7" ht="15" customHeight="1" x14ac:dyDescent="0.3">
      <c r="B62" s="2" t="s">
        <v>140</v>
      </c>
      <c r="C62" s="2" t="s">
        <v>141</v>
      </c>
      <c r="D62" s="3" t="s">
        <v>142</v>
      </c>
      <c r="E62" s="3" t="s">
        <v>143</v>
      </c>
      <c r="G62" s="3" t="s">
        <v>103</v>
      </c>
    </row>
    <row r="63" spans="2:7" ht="15" customHeight="1" x14ac:dyDescent="0.3">
      <c r="B63" s="2" t="s">
        <v>144</v>
      </c>
      <c r="C63" s="2" t="s">
        <v>145</v>
      </c>
      <c r="D63" s="3" t="s">
        <v>146</v>
      </c>
      <c r="E63" s="3" t="s">
        <v>147</v>
      </c>
      <c r="G63" s="3" t="s">
        <v>103</v>
      </c>
    </row>
    <row r="64" spans="2:7" x14ac:dyDescent="0.3">
      <c r="B64" s="6" t="s">
        <v>148</v>
      </c>
      <c r="C64" s="20" t="s">
        <v>148</v>
      </c>
    </row>
    <row r="65" spans="2:7" ht="15" customHeight="1" x14ac:dyDescent="0.3">
      <c r="B65" s="2" t="s">
        <v>149</v>
      </c>
      <c r="C65" s="2" t="s">
        <v>150</v>
      </c>
      <c r="D65" s="3" t="s">
        <v>151</v>
      </c>
      <c r="E65" s="3" t="s">
        <v>152</v>
      </c>
      <c r="G65" s="3" t="s">
        <v>153</v>
      </c>
    </row>
    <row r="66" spans="2:7" ht="15" customHeight="1" x14ac:dyDescent="0.3">
      <c r="B66" s="2" t="s">
        <v>154</v>
      </c>
      <c r="C66" s="2" t="s">
        <v>155</v>
      </c>
      <c r="D66" s="3" t="s">
        <v>156</v>
      </c>
      <c r="E66" s="3" t="s">
        <v>157</v>
      </c>
      <c r="G66" s="3" t="s">
        <v>153</v>
      </c>
    </row>
    <row r="67" spans="2:7" ht="15" customHeight="1" x14ac:dyDescent="0.3">
      <c r="B67" s="2" t="s">
        <v>158</v>
      </c>
      <c r="C67" s="2" t="s">
        <v>159</v>
      </c>
      <c r="D67" s="3" t="s">
        <v>160</v>
      </c>
      <c r="E67" s="3" t="s">
        <v>161</v>
      </c>
      <c r="G67" s="3" t="s">
        <v>153</v>
      </c>
    </row>
    <row r="68" spans="2:7" ht="15" customHeight="1" x14ac:dyDescent="0.3">
      <c r="B68" s="2" t="s">
        <v>162</v>
      </c>
      <c r="C68" s="2" t="s">
        <v>163</v>
      </c>
      <c r="D68" s="3" t="s">
        <v>164</v>
      </c>
      <c r="E68" s="3" t="s">
        <v>165</v>
      </c>
      <c r="G68" s="3" t="s">
        <v>153</v>
      </c>
    </row>
    <row r="69" spans="2:7" ht="15" customHeight="1" x14ac:dyDescent="0.3">
      <c r="B69" s="2" t="s">
        <v>166</v>
      </c>
      <c r="C69" s="2" t="s">
        <v>167</v>
      </c>
      <c r="D69" s="3" t="s">
        <v>168</v>
      </c>
      <c r="E69" s="3" t="s">
        <v>169</v>
      </c>
      <c r="G69" s="3" t="s">
        <v>153</v>
      </c>
    </row>
    <row r="70" spans="2:7" ht="15" customHeight="1" x14ac:dyDescent="0.3">
      <c r="B70" s="2" t="s">
        <v>170</v>
      </c>
      <c r="C70" s="2" t="s">
        <v>171</v>
      </c>
      <c r="D70" s="3" t="s">
        <v>172</v>
      </c>
      <c r="E70" s="3" t="s">
        <v>173</v>
      </c>
      <c r="G70" s="3" t="s">
        <v>153</v>
      </c>
    </row>
    <row r="71" spans="2:7" ht="15" customHeight="1" x14ac:dyDescent="0.3">
      <c r="B71" s="2" t="s">
        <v>174</v>
      </c>
      <c r="C71" s="2" t="s">
        <v>175</v>
      </c>
      <c r="D71" s="3" t="s">
        <v>176</v>
      </c>
      <c r="E71" s="3" t="s">
        <v>177</v>
      </c>
      <c r="G71" s="3" t="s">
        <v>153</v>
      </c>
    </row>
    <row r="72" spans="2:7" ht="15" customHeight="1" x14ac:dyDescent="0.3">
      <c r="B72" s="2" t="s">
        <v>178</v>
      </c>
      <c r="C72" s="2" t="s">
        <v>179</v>
      </c>
      <c r="D72" s="3" t="s">
        <v>180</v>
      </c>
      <c r="E72" s="3" t="s">
        <v>181</v>
      </c>
      <c r="G72" s="3" t="s">
        <v>153</v>
      </c>
    </row>
    <row r="73" spans="2:7" ht="15" customHeight="1" x14ac:dyDescent="0.3">
      <c r="B73" s="2" t="s">
        <v>182</v>
      </c>
      <c r="C73" s="2" t="s">
        <v>183</v>
      </c>
      <c r="D73" s="3" t="s">
        <v>184</v>
      </c>
      <c r="E73" s="3" t="s">
        <v>185</v>
      </c>
      <c r="G73" s="3" t="s">
        <v>153</v>
      </c>
    </row>
    <row r="74" spans="2:7" ht="15" customHeight="1" x14ac:dyDescent="0.3">
      <c r="B74" s="2" t="s">
        <v>186</v>
      </c>
      <c r="C74" s="2" t="s">
        <v>187</v>
      </c>
      <c r="D74" s="3" t="s">
        <v>188</v>
      </c>
      <c r="E74" s="3" t="s">
        <v>189</v>
      </c>
      <c r="G74" s="3" t="s">
        <v>153</v>
      </c>
    </row>
    <row r="75" spans="2:7" ht="15" customHeight="1" x14ac:dyDescent="0.3">
      <c r="B75" s="6" t="s">
        <v>190</v>
      </c>
      <c r="C75" s="20" t="s">
        <v>190</v>
      </c>
    </row>
    <row r="76" spans="2:7" ht="15" customHeight="1" x14ac:dyDescent="0.3">
      <c r="B76" s="2" t="s">
        <v>191</v>
      </c>
      <c r="C76" s="2" t="s">
        <v>192</v>
      </c>
      <c r="D76" s="3" t="s">
        <v>193</v>
      </c>
      <c r="E76" s="3" t="s">
        <v>194</v>
      </c>
      <c r="G76" s="3" t="s">
        <v>195</v>
      </c>
    </row>
    <row r="77" spans="2:7" ht="15" customHeight="1" x14ac:dyDescent="0.3">
      <c r="B77" s="2" t="s">
        <v>196</v>
      </c>
      <c r="C77" s="2" t="s">
        <v>197</v>
      </c>
      <c r="D77" s="3" t="s">
        <v>198</v>
      </c>
      <c r="E77" s="3" t="s">
        <v>199</v>
      </c>
      <c r="G77" s="3" t="s">
        <v>195</v>
      </c>
    </row>
    <row r="78" spans="2:7" ht="15" customHeight="1" x14ac:dyDescent="0.3">
      <c r="B78" s="2" t="s">
        <v>200</v>
      </c>
      <c r="C78" s="2" t="s">
        <v>201</v>
      </c>
      <c r="D78" s="3" t="s">
        <v>202</v>
      </c>
      <c r="E78" s="3" t="s">
        <v>203</v>
      </c>
      <c r="G78" s="3" t="s">
        <v>195</v>
      </c>
    </row>
    <row r="79" spans="2:7" ht="15" customHeight="1" x14ac:dyDescent="0.3">
      <c r="B79" s="2" t="s">
        <v>204</v>
      </c>
      <c r="C79" s="2" t="s">
        <v>205</v>
      </c>
      <c r="D79" s="3" t="s">
        <v>206</v>
      </c>
      <c r="E79" s="3" t="s">
        <v>207</v>
      </c>
      <c r="G79" s="3" t="s">
        <v>195</v>
      </c>
    </row>
    <row r="80" spans="2:7" ht="15" customHeight="1" x14ac:dyDescent="0.3">
      <c r="B80" s="2" t="s">
        <v>208</v>
      </c>
      <c r="C80" s="2" t="s">
        <v>209</v>
      </c>
      <c r="D80" s="3" t="s">
        <v>210</v>
      </c>
      <c r="E80" s="3" t="s">
        <v>211</v>
      </c>
      <c r="G80" s="3" t="s">
        <v>195</v>
      </c>
    </row>
    <row r="81" spans="2:7" ht="15" customHeight="1" x14ac:dyDescent="0.3">
      <c r="B81" s="2" t="s">
        <v>212</v>
      </c>
      <c r="C81" s="2" t="s">
        <v>213</v>
      </c>
      <c r="D81" s="3" t="s">
        <v>214</v>
      </c>
      <c r="E81" s="3" t="s">
        <v>215</v>
      </c>
      <c r="G81" s="3" t="s">
        <v>195</v>
      </c>
    </row>
    <row r="82" spans="2:7" ht="15" customHeight="1" x14ac:dyDescent="0.3">
      <c r="B82" s="6" t="s">
        <v>216</v>
      </c>
      <c r="C82" s="20" t="s">
        <v>216</v>
      </c>
    </row>
    <row r="83" spans="2:7" ht="15" customHeight="1" x14ac:dyDescent="0.3">
      <c r="B83" s="2" t="s">
        <v>217</v>
      </c>
      <c r="C83" s="2" t="s">
        <v>218</v>
      </c>
      <c r="D83" s="3" t="s">
        <v>219</v>
      </c>
      <c r="E83" s="3" t="s">
        <v>220</v>
      </c>
      <c r="G83" s="3" t="s">
        <v>221</v>
      </c>
    </row>
    <row r="84" spans="2:7" ht="15" customHeight="1" x14ac:dyDescent="0.3">
      <c r="B84" s="2" t="s">
        <v>222</v>
      </c>
      <c r="C84" s="2" t="s">
        <v>223</v>
      </c>
      <c r="D84" s="3" t="s">
        <v>224</v>
      </c>
      <c r="E84" s="3" t="s">
        <v>225</v>
      </c>
      <c r="G84" s="3" t="s">
        <v>221</v>
      </c>
    </row>
    <row r="85" spans="2:7" ht="15" customHeight="1" x14ac:dyDescent="0.3">
      <c r="B85" s="2" t="s">
        <v>226</v>
      </c>
      <c r="C85" s="2" t="s">
        <v>227</v>
      </c>
      <c r="D85" s="3" t="s">
        <v>228</v>
      </c>
      <c r="E85" s="3" t="s">
        <v>229</v>
      </c>
      <c r="G85" s="3" t="s">
        <v>221</v>
      </c>
    </row>
    <row r="86" spans="2:7" ht="15" customHeight="1" x14ac:dyDescent="0.3">
      <c r="B86" s="2" t="s">
        <v>230</v>
      </c>
      <c r="C86" s="2" t="s">
        <v>231</v>
      </c>
      <c r="D86" s="3" t="s">
        <v>232</v>
      </c>
      <c r="E86" s="3" t="s">
        <v>233</v>
      </c>
      <c r="G86" s="3" t="s">
        <v>221</v>
      </c>
    </row>
    <row r="87" spans="2:7" ht="15" customHeight="1" x14ac:dyDescent="0.3">
      <c r="B87" s="2" t="s">
        <v>234</v>
      </c>
      <c r="C87" s="2" t="s">
        <v>235</v>
      </c>
      <c r="D87" s="3" t="s">
        <v>236</v>
      </c>
      <c r="E87" s="3" t="s">
        <v>237</v>
      </c>
      <c r="G87" s="3" t="s">
        <v>221</v>
      </c>
    </row>
    <row r="88" spans="2:7" ht="15" customHeight="1" x14ac:dyDescent="0.3">
      <c r="B88" s="2" t="s">
        <v>238</v>
      </c>
      <c r="C88" s="2" t="s">
        <v>239</v>
      </c>
      <c r="D88" s="3" t="s">
        <v>240</v>
      </c>
      <c r="E88" s="3" t="s">
        <v>241</v>
      </c>
      <c r="G88" s="3" t="s">
        <v>221</v>
      </c>
    </row>
    <row r="89" spans="2:7" ht="15" customHeight="1" x14ac:dyDescent="0.3">
      <c r="B89" s="2" t="s">
        <v>242</v>
      </c>
      <c r="C89" s="2" t="s">
        <v>243</v>
      </c>
      <c r="D89" s="3" t="s">
        <v>244</v>
      </c>
      <c r="E89" s="3" t="s">
        <v>245</v>
      </c>
      <c r="G89" s="3" t="s">
        <v>221</v>
      </c>
    </row>
    <row r="90" spans="2:7" ht="15" customHeight="1" x14ac:dyDescent="0.3">
      <c r="B90" s="2" t="s">
        <v>246</v>
      </c>
      <c r="C90" s="2" t="s">
        <v>247</v>
      </c>
      <c r="D90" s="3" t="s">
        <v>248</v>
      </c>
      <c r="E90" s="3" t="s">
        <v>249</v>
      </c>
      <c r="G90" s="3" t="s">
        <v>221</v>
      </c>
    </row>
    <row r="91" spans="2:7" ht="15" customHeight="1" x14ac:dyDescent="0.3"/>
    <row r="92" spans="2:7" ht="15" customHeight="1" x14ac:dyDescent="0.3">
      <c r="B92" s="6" t="s">
        <v>250</v>
      </c>
      <c r="C92" s="6"/>
    </row>
    <row r="93" spans="2:7" ht="15" customHeight="1" x14ac:dyDescent="0.3">
      <c r="D93" s="3" t="s">
        <v>251</v>
      </c>
      <c r="F93" s="3" t="s">
        <v>252</v>
      </c>
    </row>
    <row r="94" spans="2:7" ht="15" customHeight="1" x14ac:dyDescent="0.3">
      <c r="D94" s="3" t="s">
        <v>253</v>
      </c>
      <c r="F94" s="3" t="s">
        <v>254</v>
      </c>
    </row>
    <row r="95" spans="2:7" ht="15" customHeight="1" x14ac:dyDescent="0.3">
      <c r="D95" s="3" t="s">
        <v>255</v>
      </c>
      <c r="F95" s="3" t="s">
        <v>256</v>
      </c>
    </row>
    <row r="96" spans="2:7" ht="15" customHeight="1" x14ac:dyDescent="0.3">
      <c r="D96" s="3" t="s">
        <v>257</v>
      </c>
      <c r="F96" s="3" t="s">
        <v>258</v>
      </c>
    </row>
    <row r="97" spans="1:6" ht="15" customHeight="1" x14ac:dyDescent="0.3">
      <c r="D97" s="3" t="s">
        <v>259</v>
      </c>
      <c r="F97" s="3" t="s">
        <v>260</v>
      </c>
    </row>
    <row r="98" spans="1:6" ht="15" customHeight="1" x14ac:dyDescent="0.3">
      <c r="D98" s="3" t="s">
        <v>261</v>
      </c>
      <c r="F98" s="3" t="s">
        <v>262</v>
      </c>
    </row>
    <row r="99" spans="1:6" x14ac:dyDescent="0.3">
      <c r="C99" s="20" t="s">
        <v>263</v>
      </c>
    </row>
    <row r="100" spans="1:6" x14ac:dyDescent="0.3">
      <c r="B100" s="2" t="s">
        <v>264</v>
      </c>
      <c r="C100" s="2" t="s">
        <v>265</v>
      </c>
      <c r="D100" s="3" t="s">
        <v>266</v>
      </c>
      <c r="E100" s="3" t="s">
        <v>267</v>
      </c>
    </row>
    <row r="101" spans="1:6" x14ac:dyDescent="0.3">
      <c r="B101" s="2" t="s">
        <v>268</v>
      </c>
      <c r="C101" s="2" t="s">
        <v>269</v>
      </c>
      <c r="D101" s="3" t="s">
        <v>270</v>
      </c>
      <c r="E101" s="3" t="s">
        <v>267</v>
      </c>
    </row>
    <row r="102" spans="1:6" ht="18.75" customHeight="1" x14ac:dyDescent="0.3">
      <c r="B102" s="2" t="s">
        <v>271</v>
      </c>
      <c r="C102" s="2" t="s">
        <v>272</v>
      </c>
      <c r="D102" s="3" t="s">
        <v>273</v>
      </c>
      <c r="E102" s="3" t="s">
        <v>267</v>
      </c>
    </row>
    <row r="103" spans="1:6" ht="15.75" customHeight="1" x14ac:dyDescent="0.3">
      <c r="B103" s="2" t="s">
        <v>274</v>
      </c>
      <c r="C103" s="2" t="s">
        <v>275</v>
      </c>
      <c r="D103" s="3" t="s">
        <v>276</v>
      </c>
      <c r="E103" s="3" t="s">
        <v>267</v>
      </c>
    </row>
    <row r="104" spans="1:6" ht="30.75" customHeight="1" x14ac:dyDescent="0.3">
      <c r="B104" s="2" t="s">
        <v>277</v>
      </c>
      <c r="C104" s="2" t="s">
        <v>278</v>
      </c>
      <c r="D104" s="3" t="s">
        <v>279</v>
      </c>
      <c r="E104" s="3" t="s">
        <v>267</v>
      </c>
    </row>
    <row r="105" spans="1:6" ht="18.75" customHeight="1" x14ac:dyDescent="0.3">
      <c r="B105" s="2" t="s">
        <v>280</v>
      </c>
      <c r="C105" s="2" t="s">
        <v>281</v>
      </c>
      <c r="D105" s="3" t="s">
        <v>282</v>
      </c>
      <c r="E105" s="3" t="s">
        <v>267</v>
      </c>
    </row>
    <row r="106" spans="1:6" ht="49.5" customHeight="1" x14ac:dyDescent="0.3">
      <c r="B106" s="2" t="s">
        <v>283</v>
      </c>
      <c r="C106" s="2" t="s">
        <v>284</v>
      </c>
      <c r="D106" s="3" t="s">
        <v>285</v>
      </c>
      <c r="E106" s="3" t="s">
        <v>267</v>
      </c>
    </row>
    <row r="107" spans="1:6" ht="18.75" customHeight="1" x14ac:dyDescent="0.3">
      <c r="B107" s="2" t="s">
        <v>286</v>
      </c>
      <c r="C107" s="2" t="s">
        <v>287</v>
      </c>
      <c r="D107" s="3" t="s">
        <v>288</v>
      </c>
      <c r="E107" s="3" t="s">
        <v>267</v>
      </c>
    </row>
    <row r="108" spans="1:6" ht="19.5" customHeight="1" x14ac:dyDescent="0.3">
      <c r="B108" s="2" t="s">
        <v>289</v>
      </c>
      <c r="C108" s="2" t="s">
        <v>290</v>
      </c>
      <c r="D108" s="3" t="s">
        <v>291</v>
      </c>
      <c r="E108" s="3" t="s">
        <v>292</v>
      </c>
    </row>
    <row r="109" spans="1:6" ht="33" customHeight="1" x14ac:dyDescent="0.3">
      <c r="B109" s="2" t="s">
        <v>293</v>
      </c>
      <c r="C109" s="2" t="s">
        <v>294</v>
      </c>
      <c r="D109" s="3" t="s">
        <v>295</v>
      </c>
      <c r="E109" s="3" t="s">
        <v>296</v>
      </c>
    </row>
    <row r="110" spans="1:6" ht="24.75" customHeight="1" x14ac:dyDescent="0.3"/>
    <row r="111" spans="1:6" x14ac:dyDescent="0.3">
      <c r="A111" s="6" t="s">
        <v>297</v>
      </c>
    </row>
    <row r="112" spans="1:6" x14ac:dyDescent="0.3">
      <c r="A112" s="6"/>
      <c r="B112" s="2">
        <v>16</v>
      </c>
      <c r="C112" s="2" t="s">
        <v>86</v>
      </c>
      <c r="D112" s="3" t="s">
        <v>298</v>
      </c>
      <c r="E112" s="3" t="s">
        <v>92</v>
      </c>
    </row>
    <row r="113" spans="1:6" x14ac:dyDescent="0.3">
      <c r="A113" s="6"/>
      <c r="B113" s="2">
        <v>17</v>
      </c>
      <c r="C113" s="2" t="s">
        <v>86</v>
      </c>
      <c r="D113" s="3" t="s">
        <v>299</v>
      </c>
      <c r="E113" s="3" t="s">
        <v>300</v>
      </c>
    </row>
    <row r="114" spans="1:6" x14ac:dyDescent="0.3">
      <c r="A114" s="6"/>
      <c r="B114" s="2">
        <v>18</v>
      </c>
      <c r="C114" s="2" t="s">
        <v>86</v>
      </c>
      <c r="D114" s="3" t="s">
        <v>301</v>
      </c>
      <c r="E114" s="3" t="s">
        <v>302</v>
      </c>
    </row>
    <row r="115" spans="1:6" x14ac:dyDescent="0.3">
      <c r="A115" s="6"/>
      <c r="B115" s="2">
        <v>19</v>
      </c>
      <c r="C115" s="2" t="s">
        <v>86</v>
      </c>
      <c r="D115" s="3" t="s">
        <v>303</v>
      </c>
      <c r="E115" s="3" t="s">
        <v>300</v>
      </c>
    </row>
    <row r="116" spans="1:6" x14ac:dyDescent="0.3">
      <c r="A116" s="6"/>
      <c r="B116" s="2">
        <v>20</v>
      </c>
      <c r="C116" s="2" t="s">
        <v>86</v>
      </c>
      <c r="D116" s="3" t="s">
        <v>304</v>
      </c>
      <c r="E116" s="3" t="s">
        <v>305</v>
      </c>
    </row>
    <row r="117" spans="1:6" x14ac:dyDescent="0.3">
      <c r="A117" s="6"/>
      <c r="B117" s="2">
        <v>21</v>
      </c>
      <c r="C117" s="2" t="s">
        <v>86</v>
      </c>
      <c r="D117" s="3" t="s">
        <v>306</v>
      </c>
      <c r="E117" s="3" t="s">
        <v>92</v>
      </c>
    </row>
    <row r="118" spans="1:6" x14ac:dyDescent="0.3">
      <c r="A118" s="6"/>
      <c r="B118" s="2">
        <v>22</v>
      </c>
      <c r="C118" s="2" t="s">
        <v>86</v>
      </c>
      <c r="D118" s="3" t="s">
        <v>307</v>
      </c>
      <c r="E118" s="3" t="s">
        <v>92</v>
      </c>
    </row>
    <row r="119" spans="1:6" x14ac:dyDescent="0.3">
      <c r="A119" s="6"/>
      <c r="B119" s="2">
        <v>23</v>
      </c>
      <c r="C119" s="2" t="s">
        <v>86</v>
      </c>
      <c r="D119" s="3" t="s">
        <v>308</v>
      </c>
      <c r="E119" s="3" t="s">
        <v>92</v>
      </c>
    </row>
    <row r="120" spans="1:6" x14ac:dyDescent="0.3">
      <c r="A120" s="6"/>
    </row>
    <row r="121" spans="1:6" x14ac:dyDescent="0.3">
      <c r="A121" s="6" t="s">
        <v>309</v>
      </c>
    </row>
    <row r="122" spans="1:6" x14ac:dyDescent="0.3">
      <c r="A122" s="6"/>
      <c r="B122" s="2">
        <v>24</v>
      </c>
      <c r="C122" s="2">
        <v>8</v>
      </c>
      <c r="D122" s="3" t="s">
        <v>310</v>
      </c>
      <c r="E122" s="3" t="s">
        <v>311</v>
      </c>
    </row>
    <row r="123" spans="1:6" x14ac:dyDescent="0.3">
      <c r="A123" s="6"/>
      <c r="B123" s="2" t="s">
        <v>312</v>
      </c>
      <c r="C123" s="2" t="s">
        <v>313</v>
      </c>
      <c r="D123" s="3" t="s">
        <v>314</v>
      </c>
    </row>
    <row r="124" spans="1:6" x14ac:dyDescent="0.3">
      <c r="A124" s="6"/>
      <c r="B124" s="2">
        <v>25</v>
      </c>
      <c r="C124" s="2">
        <v>22</v>
      </c>
      <c r="D124" s="3" t="s">
        <v>315</v>
      </c>
    </row>
    <row r="125" spans="1:6" x14ac:dyDescent="0.3">
      <c r="A125" s="6"/>
      <c r="B125" s="2">
        <v>26</v>
      </c>
      <c r="C125" s="2" t="s">
        <v>86</v>
      </c>
      <c r="D125" s="3" t="s">
        <v>316</v>
      </c>
    </row>
    <row r="126" spans="1:6" x14ac:dyDescent="0.3">
      <c r="A126" s="6"/>
      <c r="B126" s="2">
        <v>26.1</v>
      </c>
      <c r="C126" s="2" t="s">
        <v>86</v>
      </c>
      <c r="D126" s="3" t="s">
        <v>317</v>
      </c>
      <c r="E126" s="3" t="s">
        <v>318</v>
      </c>
      <c r="F126" s="3" t="s">
        <v>319</v>
      </c>
    </row>
    <row r="127" spans="1:6" x14ac:dyDescent="0.3">
      <c r="A127" s="6"/>
      <c r="B127" s="2">
        <v>27</v>
      </c>
      <c r="C127" s="2" t="s">
        <v>86</v>
      </c>
      <c r="D127" s="3" t="s">
        <v>320</v>
      </c>
    </row>
    <row r="128" spans="1:6" x14ac:dyDescent="0.3">
      <c r="A128" s="6"/>
      <c r="B128" s="2" t="s">
        <v>321</v>
      </c>
      <c r="C128" s="2" t="s">
        <v>321</v>
      </c>
    </row>
    <row r="129" spans="1:6" x14ac:dyDescent="0.3">
      <c r="A129" s="6"/>
      <c r="B129" s="2">
        <v>28</v>
      </c>
      <c r="C129" s="2">
        <v>9</v>
      </c>
      <c r="D129" s="3" t="s">
        <v>322</v>
      </c>
    </row>
    <row r="130" spans="1:6" x14ac:dyDescent="0.3">
      <c r="A130" s="6"/>
      <c r="B130" s="2">
        <v>29</v>
      </c>
      <c r="C130" s="2">
        <v>10</v>
      </c>
      <c r="D130" s="3" t="s">
        <v>323</v>
      </c>
    </row>
    <row r="131" spans="1:6" x14ac:dyDescent="0.3">
      <c r="A131" s="6"/>
      <c r="B131" s="2">
        <v>29.1</v>
      </c>
      <c r="C131" s="2">
        <v>10.1</v>
      </c>
      <c r="D131" s="3" t="s">
        <v>324</v>
      </c>
      <c r="E131" s="3" t="s">
        <v>318</v>
      </c>
      <c r="F131" s="3" t="s">
        <v>325</v>
      </c>
    </row>
    <row r="132" spans="1:6" x14ac:dyDescent="0.3">
      <c r="A132" s="6"/>
      <c r="B132" s="2">
        <v>30</v>
      </c>
      <c r="C132" s="2">
        <v>11</v>
      </c>
      <c r="D132" s="3" t="s">
        <v>326</v>
      </c>
    </row>
    <row r="133" spans="1:6" x14ac:dyDescent="0.3">
      <c r="A133" s="6"/>
      <c r="B133" s="2">
        <v>30.1</v>
      </c>
      <c r="C133" s="2">
        <v>11.1</v>
      </c>
      <c r="D133" s="3" t="s">
        <v>327</v>
      </c>
      <c r="E133" s="3" t="s">
        <v>318</v>
      </c>
      <c r="F133" s="3" t="s">
        <v>328</v>
      </c>
    </row>
    <row r="134" spans="1:6" x14ac:dyDescent="0.3">
      <c r="B134" s="2">
        <v>31</v>
      </c>
      <c r="C134" s="2">
        <v>12</v>
      </c>
      <c r="D134" s="3" t="s">
        <v>329</v>
      </c>
    </row>
    <row r="135" spans="1:6" x14ac:dyDescent="0.3">
      <c r="B135" s="2">
        <v>32</v>
      </c>
      <c r="C135" s="2">
        <v>13</v>
      </c>
      <c r="D135" s="3" t="s">
        <v>330</v>
      </c>
    </row>
    <row r="136" spans="1:6" x14ac:dyDescent="0.3">
      <c r="B136" s="2">
        <v>32.1</v>
      </c>
      <c r="C136" s="2">
        <v>13.1</v>
      </c>
      <c r="D136" s="3" t="s">
        <v>331</v>
      </c>
      <c r="E136" s="3" t="s">
        <v>318</v>
      </c>
      <c r="F136" s="3" t="s">
        <v>332</v>
      </c>
    </row>
    <row r="137" spans="1:6" x14ac:dyDescent="0.3">
      <c r="B137" s="2">
        <v>33</v>
      </c>
      <c r="C137" s="2">
        <v>14</v>
      </c>
      <c r="D137" s="3" t="s">
        <v>333</v>
      </c>
    </row>
    <row r="138" spans="1:6" x14ac:dyDescent="0.3">
      <c r="B138" s="2">
        <v>33.1</v>
      </c>
      <c r="C138" s="2">
        <v>14.1</v>
      </c>
      <c r="D138" s="3" t="s">
        <v>334</v>
      </c>
      <c r="E138" s="3" t="s">
        <v>318</v>
      </c>
      <c r="F138" s="3" t="s">
        <v>335</v>
      </c>
    </row>
    <row r="139" spans="1:6" x14ac:dyDescent="0.3">
      <c r="B139" s="2">
        <v>34</v>
      </c>
      <c r="C139" s="2">
        <v>15</v>
      </c>
      <c r="D139" s="3" t="s">
        <v>336</v>
      </c>
    </row>
    <row r="140" spans="1:6" ht="30" customHeight="1" x14ac:dyDescent="0.3">
      <c r="B140" s="2">
        <v>35</v>
      </c>
      <c r="C140" s="2">
        <v>16</v>
      </c>
      <c r="D140" s="3" t="s">
        <v>337</v>
      </c>
    </row>
    <row r="141" spans="1:6" x14ac:dyDescent="0.3">
      <c r="B141" s="2">
        <v>35.1</v>
      </c>
      <c r="C141" s="2">
        <v>16.100000000000001</v>
      </c>
      <c r="D141" s="3" t="s">
        <v>338</v>
      </c>
      <c r="E141" s="3" t="s">
        <v>318</v>
      </c>
      <c r="F141" s="3" t="s">
        <v>339</v>
      </c>
    </row>
    <row r="142" spans="1:6" x14ac:dyDescent="0.3">
      <c r="B142" s="2">
        <v>36</v>
      </c>
      <c r="C142" s="2">
        <v>17</v>
      </c>
      <c r="D142" s="3" t="s">
        <v>340</v>
      </c>
    </row>
    <row r="143" spans="1:6" ht="15" customHeight="1" x14ac:dyDescent="0.3">
      <c r="B143" s="2">
        <v>36.1</v>
      </c>
      <c r="C143" s="2">
        <v>17.100000000000001</v>
      </c>
      <c r="D143" s="3" t="s">
        <v>341</v>
      </c>
      <c r="E143" s="3" t="s">
        <v>318</v>
      </c>
      <c r="F143" s="3" t="s">
        <v>342</v>
      </c>
    </row>
    <row r="144" spans="1:6" x14ac:dyDescent="0.3">
      <c r="B144" s="20" t="s">
        <v>343</v>
      </c>
      <c r="D144" s="20" t="s">
        <v>343</v>
      </c>
    </row>
    <row r="145" spans="1:7" x14ac:dyDescent="0.3">
      <c r="B145" s="2" t="s">
        <v>344</v>
      </c>
      <c r="C145" s="2" t="s">
        <v>345</v>
      </c>
      <c r="D145" s="3" t="s">
        <v>346</v>
      </c>
    </row>
    <row r="146" spans="1:7" x14ac:dyDescent="0.3">
      <c r="B146" s="2" t="s">
        <v>347</v>
      </c>
      <c r="C146" s="2" t="s">
        <v>348</v>
      </c>
      <c r="D146" s="3" t="s">
        <v>349</v>
      </c>
    </row>
    <row r="147" spans="1:7" x14ac:dyDescent="0.3">
      <c r="B147" s="2" t="s">
        <v>350</v>
      </c>
      <c r="C147" s="2" t="s">
        <v>351</v>
      </c>
      <c r="D147" s="3" t="s">
        <v>352</v>
      </c>
    </row>
    <row r="148" spans="1:7" x14ac:dyDescent="0.3">
      <c r="B148" s="2" t="s">
        <v>353</v>
      </c>
      <c r="C148" s="2" t="s">
        <v>354</v>
      </c>
      <c r="D148" s="3" t="s">
        <v>355</v>
      </c>
    </row>
    <row r="149" spans="1:7" x14ac:dyDescent="0.3">
      <c r="B149" s="2" t="s">
        <v>356</v>
      </c>
      <c r="C149" s="2" t="s">
        <v>357</v>
      </c>
      <c r="D149" s="3" t="s">
        <v>358</v>
      </c>
    </row>
    <row r="150" spans="1:7" x14ac:dyDescent="0.3">
      <c r="B150" s="2" t="s">
        <v>359</v>
      </c>
      <c r="C150" s="2" t="s">
        <v>360</v>
      </c>
      <c r="D150" s="3" t="s">
        <v>361</v>
      </c>
    </row>
    <row r="151" spans="1:7" x14ac:dyDescent="0.3">
      <c r="B151" s="2" t="s">
        <v>362</v>
      </c>
      <c r="C151" s="2" t="s">
        <v>363</v>
      </c>
      <c r="D151" s="3" t="s">
        <v>364</v>
      </c>
    </row>
    <row r="152" spans="1:7" x14ac:dyDescent="0.3">
      <c r="B152" s="2" t="s">
        <v>365</v>
      </c>
      <c r="C152" s="2" t="s">
        <v>366</v>
      </c>
      <c r="D152" s="3" t="s">
        <v>367</v>
      </c>
    </row>
    <row r="153" spans="1:7" x14ac:dyDescent="0.3">
      <c r="A153" s="6"/>
      <c r="B153" s="3" t="s">
        <v>368</v>
      </c>
      <c r="D153" s="3" t="s">
        <v>368</v>
      </c>
    </row>
    <row r="154" spans="1:7" ht="30" customHeight="1" x14ac:dyDescent="0.3">
      <c r="B154" s="2">
        <v>41</v>
      </c>
      <c r="C154" s="2">
        <v>24</v>
      </c>
      <c r="D154" s="3" t="s">
        <v>369</v>
      </c>
    </row>
    <row r="155" spans="1:7" ht="30" customHeight="1" x14ac:dyDescent="0.3">
      <c r="B155" s="2">
        <v>42.1</v>
      </c>
      <c r="C155" s="2" t="s">
        <v>370</v>
      </c>
      <c r="D155" s="3" t="s">
        <v>371</v>
      </c>
      <c r="G155" s="3" t="s">
        <v>372</v>
      </c>
    </row>
    <row r="156" spans="1:7" x14ac:dyDescent="0.3">
      <c r="B156" s="2">
        <v>42.2</v>
      </c>
      <c r="C156" s="2" t="s">
        <v>373</v>
      </c>
      <c r="D156" s="3" t="s">
        <v>374</v>
      </c>
      <c r="G156" s="3" t="s">
        <v>375</v>
      </c>
    </row>
    <row r="157" spans="1:7" x14ac:dyDescent="0.3">
      <c r="B157" s="2" t="s">
        <v>376</v>
      </c>
      <c r="C157" s="2" t="s">
        <v>377</v>
      </c>
      <c r="D157" s="3" t="s">
        <v>378</v>
      </c>
      <c r="E157" s="3" t="s">
        <v>318</v>
      </c>
      <c r="F157" s="3" t="s">
        <v>379</v>
      </c>
      <c r="G157" s="3" t="s">
        <v>380</v>
      </c>
    </row>
    <row r="158" spans="1:7" ht="15" customHeight="1" x14ac:dyDescent="0.3">
      <c r="B158" s="2" t="s">
        <v>381</v>
      </c>
      <c r="C158" s="2" t="s">
        <v>382</v>
      </c>
      <c r="D158" s="3" t="s">
        <v>383</v>
      </c>
      <c r="E158" s="3" t="s">
        <v>318</v>
      </c>
      <c r="F158" s="3" t="s">
        <v>384</v>
      </c>
      <c r="G158" s="3" t="s">
        <v>385</v>
      </c>
    </row>
    <row r="159" spans="1:7" ht="15" customHeight="1" x14ac:dyDescent="0.3">
      <c r="B159" s="2">
        <v>43</v>
      </c>
      <c r="C159" s="2">
        <v>28</v>
      </c>
      <c r="D159" s="3" t="s">
        <v>386</v>
      </c>
    </row>
    <row r="160" spans="1:7" ht="15" customHeight="1" x14ac:dyDescent="0.3">
      <c r="B160" s="2">
        <v>44.1</v>
      </c>
      <c r="C160" s="2" t="s">
        <v>387</v>
      </c>
      <c r="D160" s="3" t="s">
        <v>388</v>
      </c>
      <c r="G160" s="3" t="s">
        <v>389</v>
      </c>
    </row>
    <row r="161" spans="2:7" ht="15" customHeight="1" x14ac:dyDescent="0.3">
      <c r="B161" s="2">
        <v>44.2</v>
      </c>
      <c r="C161" s="2" t="s">
        <v>390</v>
      </c>
      <c r="D161" s="3" t="s">
        <v>391</v>
      </c>
      <c r="G161" s="3" t="s">
        <v>392</v>
      </c>
    </row>
    <row r="162" spans="2:7" ht="15" customHeight="1" x14ac:dyDescent="0.3">
      <c r="B162" s="2" t="s">
        <v>393</v>
      </c>
      <c r="C162" s="2" t="s">
        <v>394</v>
      </c>
      <c r="D162" s="3" t="s">
        <v>395</v>
      </c>
      <c r="E162" s="3" t="s">
        <v>318</v>
      </c>
      <c r="F162" s="3" t="s">
        <v>396</v>
      </c>
      <c r="G162" s="3" t="s">
        <v>397</v>
      </c>
    </row>
    <row r="163" spans="2:7" ht="15" customHeight="1" x14ac:dyDescent="0.3">
      <c r="B163" s="2" t="s">
        <v>398</v>
      </c>
      <c r="C163" s="2" t="s">
        <v>399</v>
      </c>
      <c r="D163" s="3" t="s">
        <v>400</v>
      </c>
      <c r="E163" s="3" t="s">
        <v>318</v>
      </c>
      <c r="F163" s="3" t="s">
        <v>401</v>
      </c>
      <c r="G163" s="3" t="s">
        <v>402</v>
      </c>
    </row>
    <row r="164" spans="2:7" ht="15" customHeight="1" x14ac:dyDescent="0.3">
      <c r="B164" s="2">
        <v>45</v>
      </c>
      <c r="C164" s="2">
        <v>31</v>
      </c>
      <c r="D164" s="3" t="s">
        <v>403</v>
      </c>
    </row>
    <row r="165" spans="2:7" ht="15" customHeight="1" x14ac:dyDescent="0.3">
      <c r="B165" s="2">
        <v>46.1</v>
      </c>
      <c r="C165" s="2" t="s">
        <v>404</v>
      </c>
      <c r="D165" s="3" t="s">
        <v>405</v>
      </c>
      <c r="G165" s="3" t="s">
        <v>406</v>
      </c>
    </row>
    <row r="166" spans="2:7" ht="15" customHeight="1" x14ac:dyDescent="0.3">
      <c r="B166" s="2">
        <v>46.2</v>
      </c>
      <c r="C166" s="2" t="s">
        <v>407</v>
      </c>
      <c r="D166" s="3" t="s">
        <v>408</v>
      </c>
      <c r="G166" s="3" t="s">
        <v>409</v>
      </c>
    </row>
    <row r="167" spans="2:7" ht="15" customHeight="1" x14ac:dyDescent="0.3">
      <c r="B167" s="2" t="s">
        <v>410</v>
      </c>
      <c r="C167" s="2" t="s">
        <v>411</v>
      </c>
      <c r="D167" s="3" t="s">
        <v>412</v>
      </c>
      <c r="E167" s="3" t="s">
        <v>318</v>
      </c>
      <c r="F167" s="3" t="s">
        <v>413</v>
      </c>
      <c r="G167" s="3" t="s">
        <v>414</v>
      </c>
    </row>
    <row r="168" spans="2:7" ht="15" customHeight="1" x14ac:dyDescent="0.3">
      <c r="B168" s="2" t="s">
        <v>415</v>
      </c>
      <c r="C168" s="2" t="s">
        <v>416</v>
      </c>
      <c r="D168" s="3" t="s">
        <v>417</v>
      </c>
      <c r="E168" s="3" t="s">
        <v>318</v>
      </c>
      <c r="F168" s="3" t="s">
        <v>418</v>
      </c>
      <c r="G168" s="3" t="s">
        <v>419</v>
      </c>
    </row>
    <row r="169" spans="2:7" ht="15" customHeight="1" x14ac:dyDescent="0.3">
      <c r="B169" s="2">
        <v>47</v>
      </c>
      <c r="C169" s="2">
        <v>33</v>
      </c>
      <c r="D169" s="3" t="s">
        <v>420</v>
      </c>
    </row>
    <row r="170" spans="2:7" ht="15" customHeight="1" x14ac:dyDescent="0.3">
      <c r="B170" s="2">
        <v>48.1</v>
      </c>
      <c r="C170" s="2" t="s">
        <v>421</v>
      </c>
      <c r="D170" s="3" t="s">
        <v>422</v>
      </c>
      <c r="G170" s="3" t="s">
        <v>423</v>
      </c>
    </row>
    <row r="171" spans="2:7" ht="15" customHeight="1" x14ac:dyDescent="0.3">
      <c r="B171" s="2">
        <v>48.2</v>
      </c>
      <c r="C171" s="2" t="s">
        <v>424</v>
      </c>
      <c r="D171" s="3" t="s">
        <v>425</v>
      </c>
      <c r="G171" s="3" t="s">
        <v>426</v>
      </c>
    </row>
    <row r="172" spans="2:7" ht="15" customHeight="1" x14ac:dyDescent="0.3">
      <c r="B172" s="2" t="s">
        <v>427</v>
      </c>
      <c r="C172" s="2" t="s">
        <v>428</v>
      </c>
      <c r="D172" s="3" t="s">
        <v>429</v>
      </c>
      <c r="E172" s="3" t="s">
        <v>318</v>
      </c>
      <c r="F172" s="3" t="s">
        <v>430</v>
      </c>
      <c r="G172" s="3" t="s">
        <v>431</v>
      </c>
    </row>
    <row r="173" spans="2:7" ht="15" customHeight="1" x14ac:dyDescent="0.3">
      <c r="B173" s="2" t="s">
        <v>432</v>
      </c>
      <c r="C173" s="2" t="s">
        <v>433</v>
      </c>
      <c r="D173" s="3" t="s">
        <v>434</v>
      </c>
      <c r="E173" s="3" t="s">
        <v>318</v>
      </c>
      <c r="F173" s="3" t="s">
        <v>435</v>
      </c>
      <c r="G173" s="3" t="s">
        <v>436</v>
      </c>
    </row>
    <row r="174" spans="2:7" ht="15" customHeight="1" x14ac:dyDescent="0.3">
      <c r="B174" s="2" t="s">
        <v>437</v>
      </c>
    </row>
    <row r="175" spans="2:7" ht="15" customHeight="1" x14ac:dyDescent="0.3">
      <c r="B175" s="2">
        <v>49</v>
      </c>
      <c r="C175" s="2" t="s">
        <v>86</v>
      </c>
      <c r="D175" s="3" t="s">
        <v>438</v>
      </c>
      <c r="E175" s="3" t="s">
        <v>92</v>
      </c>
    </row>
    <row r="176" spans="2:7" ht="15" customHeight="1" x14ac:dyDescent="0.3">
      <c r="B176" s="2">
        <v>50</v>
      </c>
      <c r="C176" s="2" t="s">
        <v>86</v>
      </c>
      <c r="D176" s="3" t="s">
        <v>439</v>
      </c>
      <c r="E176" s="3" t="s">
        <v>92</v>
      </c>
    </row>
    <row r="177" spans="1:7" ht="15" customHeight="1" x14ac:dyDescent="0.3">
      <c r="B177" s="2">
        <v>51</v>
      </c>
      <c r="C177" s="2" t="s">
        <v>86</v>
      </c>
      <c r="D177" s="3" t="s">
        <v>440</v>
      </c>
      <c r="E177" s="3" t="s">
        <v>92</v>
      </c>
    </row>
    <row r="178" spans="1:7" ht="15" customHeight="1" x14ac:dyDescent="0.3">
      <c r="B178" s="2">
        <v>52</v>
      </c>
      <c r="C178" s="2" t="s">
        <v>86</v>
      </c>
      <c r="D178" s="3" t="s">
        <v>441</v>
      </c>
      <c r="E178" s="3" t="s">
        <v>92</v>
      </c>
    </row>
    <row r="179" spans="1:7" ht="15" customHeight="1" x14ac:dyDescent="0.3">
      <c r="A179" s="6"/>
      <c r="B179" s="2" t="s">
        <v>442</v>
      </c>
      <c r="D179" s="2" t="s">
        <v>85</v>
      </c>
    </row>
    <row r="180" spans="1:7" ht="15" customHeight="1" x14ac:dyDescent="0.3">
      <c r="A180" s="6"/>
      <c r="B180" s="2" t="s">
        <v>443</v>
      </c>
      <c r="C180" s="2" t="s">
        <v>86</v>
      </c>
      <c r="D180" s="2" t="s">
        <v>444</v>
      </c>
      <c r="G180" s="2" t="s">
        <v>445</v>
      </c>
    </row>
    <row r="181" spans="1:7" ht="15" customHeight="1" x14ac:dyDescent="0.3">
      <c r="A181" s="6"/>
      <c r="B181" s="2" t="s">
        <v>446</v>
      </c>
      <c r="C181" s="2" t="s">
        <v>86</v>
      </c>
      <c r="D181" s="2" t="s">
        <v>447</v>
      </c>
      <c r="E181" s="3" t="s">
        <v>448</v>
      </c>
    </row>
    <row r="182" spans="1:7" ht="15" customHeight="1" x14ac:dyDescent="0.3">
      <c r="A182" s="6"/>
      <c r="B182" s="2" t="s">
        <v>449</v>
      </c>
      <c r="C182" s="2" t="s">
        <v>86</v>
      </c>
      <c r="D182" s="2" t="s">
        <v>450</v>
      </c>
      <c r="E182" s="3" t="s">
        <v>448</v>
      </c>
    </row>
    <row r="183" spans="1:7" ht="15" customHeight="1" x14ac:dyDescent="0.3">
      <c r="A183" s="6"/>
      <c r="B183" s="2" t="s">
        <v>451</v>
      </c>
      <c r="C183" s="2" t="s">
        <v>86</v>
      </c>
      <c r="D183" s="2" t="s">
        <v>452</v>
      </c>
      <c r="E183" s="3" t="s">
        <v>448</v>
      </c>
    </row>
    <row r="184" spans="1:7" ht="15" customHeight="1" x14ac:dyDescent="0.3">
      <c r="A184" s="6"/>
      <c r="B184" s="2" t="s">
        <v>453</v>
      </c>
      <c r="C184" s="2" t="s">
        <v>454</v>
      </c>
      <c r="D184" s="3" t="s">
        <v>455</v>
      </c>
      <c r="E184" s="3" t="s">
        <v>448</v>
      </c>
    </row>
    <row r="185" spans="1:7" ht="15" customHeight="1" x14ac:dyDescent="0.3">
      <c r="A185" s="6"/>
      <c r="B185" s="2" t="s">
        <v>456</v>
      </c>
      <c r="C185" s="2" t="s">
        <v>86</v>
      </c>
      <c r="D185" s="3" t="s">
        <v>457</v>
      </c>
      <c r="G185" s="3" t="s">
        <v>458</v>
      </c>
    </row>
    <row r="186" spans="1:7" ht="15" customHeight="1" x14ac:dyDescent="0.3">
      <c r="B186" s="2" t="s">
        <v>459</v>
      </c>
      <c r="C186" s="2" t="s">
        <v>460</v>
      </c>
      <c r="D186" s="3" t="s">
        <v>461</v>
      </c>
      <c r="E186" s="3" t="s">
        <v>318</v>
      </c>
      <c r="F186" s="3" t="s">
        <v>462</v>
      </c>
      <c r="G186" s="3" t="s">
        <v>463</v>
      </c>
    </row>
    <row r="187" spans="1:7" ht="15" customHeight="1" x14ac:dyDescent="0.3">
      <c r="B187" s="2" t="s">
        <v>464</v>
      </c>
      <c r="C187" s="2" t="s">
        <v>465</v>
      </c>
      <c r="D187" s="3" t="s">
        <v>466</v>
      </c>
      <c r="E187" s="3" t="s">
        <v>448</v>
      </c>
    </row>
    <row r="188" spans="1:7" ht="15" customHeight="1" x14ac:dyDescent="0.3">
      <c r="B188" s="2" t="s">
        <v>467</v>
      </c>
      <c r="C188" s="2" t="s">
        <v>86</v>
      </c>
      <c r="D188" s="3" t="s">
        <v>468</v>
      </c>
      <c r="G188" s="3" t="s">
        <v>469</v>
      </c>
    </row>
    <row r="189" spans="1:7" ht="15" customHeight="1" x14ac:dyDescent="0.3">
      <c r="B189" s="2" t="s">
        <v>470</v>
      </c>
      <c r="C189" s="2" t="s">
        <v>471</v>
      </c>
      <c r="D189" s="3" t="s">
        <v>472</v>
      </c>
      <c r="E189" s="3" t="s">
        <v>318</v>
      </c>
      <c r="F189" s="3" t="s">
        <v>473</v>
      </c>
      <c r="G189" s="3" t="s">
        <v>474</v>
      </c>
    </row>
    <row r="190" spans="1:7" ht="15" customHeight="1" x14ac:dyDescent="0.3">
      <c r="B190" s="2" t="s">
        <v>475</v>
      </c>
      <c r="C190" s="2" t="s">
        <v>476</v>
      </c>
      <c r="D190" s="3" t="s">
        <v>477</v>
      </c>
      <c r="E190" s="3" t="s">
        <v>448</v>
      </c>
    </row>
    <row r="191" spans="1:7" ht="15" customHeight="1" x14ac:dyDescent="0.3">
      <c r="B191" s="2" t="s">
        <v>478</v>
      </c>
      <c r="C191" s="2" t="s">
        <v>86</v>
      </c>
      <c r="D191" s="3" t="s">
        <v>479</v>
      </c>
      <c r="G191" s="3" t="s">
        <v>480</v>
      </c>
    </row>
    <row r="192" spans="1:7" ht="15" customHeight="1" x14ac:dyDescent="0.3">
      <c r="B192" s="2" t="s">
        <v>481</v>
      </c>
      <c r="C192" s="2" t="s">
        <v>482</v>
      </c>
      <c r="D192" s="3" t="s">
        <v>483</v>
      </c>
      <c r="E192" s="3" t="s">
        <v>318</v>
      </c>
      <c r="F192" s="3" t="s">
        <v>484</v>
      </c>
      <c r="G192" s="3" t="s">
        <v>485</v>
      </c>
    </row>
    <row r="193" spans="2:7" ht="15" customHeight="1" x14ac:dyDescent="0.3">
      <c r="B193" s="2" t="s">
        <v>486</v>
      </c>
      <c r="C193" s="2" t="s">
        <v>86</v>
      </c>
      <c r="D193" s="3" t="s">
        <v>487</v>
      </c>
      <c r="E193" s="3" t="s">
        <v>448</v>
      </c>
    </row>
    <row r="194" spans="2:7" ht="15" customHeight="1" x14ac:dyDescent="0.3">
      <c r="B194" s="2" t="s">
        <v>488</v>
      </c>
      <c r="C194" s="2" t="s">
        <v>86</v>
      </c>
      <c r="D194" s="3" t="s">
        <v>489</v>
      </c>
      <c r="E194" s="3" t="s">
        <v>448</v>
      </c>
    </row>
    <row r="195" spans="2:7" ht="15" customHeight="1" x14ac:dyDescent="0.3">
      <c r="B195" s="2" t="s">
        <v>490</v>
      </c>
      <c r="C195" s="2" t="s">
        <v>86</v>
      </c>
      <c r="D195" s="3" t="s">
        <v>491</v>
      </c>
      <c r="E195" s="3" t="s">
        <v>448</v>
      </c>
    </row>
    <row r="196" spans="2:7" ht="15" customHeight="1" x14ac:dyDescent="0.3">
      <c r="B196" s="2" t="s">
        <v>492</v>
      </c>
      <c r="C196" s="2" t="s">
        <v>344</v>
      </c>
      <c r="D196" s="3" t="s">
        <v>493</v>
      </c>
      <c r="E196" s="3" t="s">
        <v>448</v>
      </c>
    </row>
    <row r="197" spans="2:7" ht="15" customHeight="1" x14ac:dyDescent="0.3">
      <c r="B197" s="2" t="s">
        <v>494</v>
      </c>
      <c r="C197" s="2" t="s">
        <v>86</v>
      </c>
      <c r="D197" s="3" t="s">
        <v>495</v>
      </c>
      <c r="G197" s="3" t="s">
        <v>496</v>
      </c>
    </row>
    <row r="198" spans="2:7" ht="15" customHeight="1" x14ac:dyDescent="0.3">
      <c r="B198" s="2" t="s">
        <v>497</v>
      </c>
      <c r="C198" s="2" t="s">
        <v>347</v>
      </c>
      <c r="D198" s="3" t="s">
        <v>498</v>
      </c>
      <c r="E198" s="3" t="s">
        <v>318</v>
      </c>
      <c r="F198" s="3" t="s">
        <v>499</v>
      </c>
      <c r="G198" s="3" t="s">
        <v>500</v>
      </c>
    </row>
    <row r="199" spans="2:7" ht="15" customHeight="1" x14ac:dyDescent="0.3">
      <c r="B199" s="2" t="s">
        <v>501</v>
      </c>
      <c r="C199" s="2" t="s">
        <v>350</v>
      </c>
      <c r="D199" s="3" t="s">
        <v>502</v>
      </c>
      <c r="E199" s="3" t="s">
        <v>448</v>
      </c>
    </row>
    <row r="200" spans="2:7" ht="15" customHeight="1" x14ac:dyDescent="0.3">
      <c r="B200" s="2" t="s">
        <v>503</v>
      </c>
      <c r="C200" s="2" t="s">
        <v>86</v>
      </c>
      <c r="D200" s="3" t="s">
        <v>504</v>
      </c>
      <c r="G200" s="3" t="s">
        <v>505</v>
      </c>
    </row>
    <row r="201" spans="2:7" ht="15" customHeight="1" x14ac:dyDescent="0.3">
      <c r="B201" s="2" t="s">
        <v>506</v>
      </c>
      <c r="C201" s="2" t="s">
        <v>353</v>
      </c>
      <c r="D201" s="3" t="s">
        <v>507</v>
      </c>
      <c r="E201" s="3" t="s">
        <v>318</v>
      </c>
      <c r="F201" s="3" t="s">
        <v>508</v>
      </c>
      <c r="G201" s="3" t="s">
        <v>509</v>
      </c>
    </row>
    <row r="202" spans="2:7" ht="15" customHeight="1" x14ac:dyDescent="0.3">
      <c r="B202" s="2" t="s">
        <v>510</v>
      </c>
      <c r="C202" s="2" t="s">
        <v>86</v>
      </c>
      <c r="D202" s="3" t="s">
        <v>511</v>
      </c>
      <c r="E202" s="3" t="s">
        <v>448</v>
      </c>
    </row>
    <row r="203" spans="2:7" ht="15" customHeight="1" x14ac:dyDescent="0.3">
      <c r="B203" s="2" t="s">
        <v>512</v>
      </c>
      <c r="C203" s="2" t="s">
        <v>513</v>
      </c>
      <c r="D203" s="3" t="s">
        <v>514</v>
      </c>
      <c r="E203" s="3" t="s">
        <v>448</v>
      </c>
    </row>
    <row r="204" spans="2:7" ht="15" customHeight="1" x14ac:dyDescent="0.3">
      <c r="B204" s="2" t="s">
        <v>515</v>
      </c>
      <c r="C204" s="2" t="s">
        <v>86</v>
      </c>
      <c r="D204" s="3" t="s">
        <v>516</v>
      </c>
      <c r="E204" s="3" t="s">
        <v>448</v>
      </c>
    </row>
    <row r="205" spans="2:7" ht="15" customHeight="1" x14ac:dyDescent="0.3">
      <c r="B205" s="2" t="s">
        <v>517</v>
      </c>
      <c r="C205" s="2" t="s">
        <v>86</v>
      </c>
      <c r="D205" s="3" t="s">
        <v>518</v>
      </c>
      <c r="G205" s="3" t="s">
        <v>519</v>
      </c>
    </row>
    <row r="206" spans="2:7" ht="15" customHeight="1" x14ac:dyDescent="0.3">
      <c r="B206" s="2" t="s">
        <v>520</v>
      </c>
      <c r="C206" s="2" t="s">
        <v>86</v>
      </c>
      <c r="D206" s="3" t="s">
        <v>521</v>
      </c>
      <c r="E206" s="3" t="s">
        <v>318</v>
      </c>
      <c r="F206" s="3" t="s">
        <v>522</v>
      </c>
      <c r="G206" s="3" t="s">
        <v>523</v>
      </c>
    </row>
    <row r="207" spans="2:7" ht="15" customHeight="1" x14ac:dyDescent="0.3">
      <c r="B207" s="2" t="s">
        <v>524</v>
      </c>
      <c r="C207" s="2" t="s">
        <v>86</v>
      </c>
      <c r="D207" s="3" t="s">
        <v>525</v>
      </c>
      <c r="E207" s="3" t="s">
        <v>448</v>
      </c>
    </row>
    <row r="208" spans="2:7" ht="15" customHeight="1" x14ac:dyDescent="0.3">
      <c r="B208" s="2" t="s">
        <v>526</v>
      </c>
      <c r="C208" s="2" t="s">
        <v>86</v>
      </c>
      <c r="D208" s="3" t="s">
        <v>527</v>
      </c>
      <c r="G208" s="3" t="s">
        <v>528</v>
      </c>
    </row>
    <row r="209" spans="2:7" ht="15" customHeight="1" x14ac:dyDescent="0.3">
      <c r="B209" s="2" t="s">
        <v>529</v>
      </c>
      <c r="C209" s="2" t="s">
        <v>86</v>
      </c>
      <c r="D209" s="3" t="s">
        <v>530</v>
      </c>
      <c r="E209" s="3" t="s">
        <v>318</v>
      </c>
      <c r="F209" s="3" t="s">
        <v>531</v>
      </c>
      <c r="G209" s="3" t="s">
        <v>532</v>
      </c>
    </row>
    <row r="210" spans="2:7" ht="15" customHeight="1" x14ac:dyDescent="0.3">
      <c r="B210" s="2" t="s">
        <v>533</v>
      </c>
      <c r="C210" s="2" t="s">
        <v>86</v>
      </c>
      <c r="D210" s="3" t="s">
        <v>534</v>
      </c>
      <c r="E210" s="3" t="s">
        <v>448</v>
      </c>
    </row>
    <row r="211" spans="2:7" ht="15" customHeight="1" x14ac:dyDescent="0.3">
      <c r="B211" s="2" t="s">
        <v>535</v>
      </c>
      <c r="C211" s="2" t="s">
        <v>86</v>
      </c>
      <c r="D211" s="3" t="s">
        <v>536</v>
      </c>
      <c r="G211" s="3" t="s">
        <v>537</v>
      </c>
    </row>
    <row r="212" spans="2:7" ht="15" customHeight="1" x14ac:dyDescent="0.3">
      <c r="B212" s="2" t="s">
        <v>538</v>
      </c>
      <c r="C212" s="2" t="s">
        <v>86</v>
      </c>
      <c r="D212" s="3" t="s">
        <v>539</v>
      </c>
      <c r="E212" s="3" t="s">
        <v>318</v>
      </c>
      <c r="F212" s="3" t="s">
        <v>540</v>
      </c>
      <c r="G212" s="3" t="s">
        <v>541</v>
      </c>
    </row>
    <row r="213" spans="2:7" ht="15" customHeight="1" x14ac:dyDescent="0.3">
      <c r="B213" s="2" t="s">
        <v>542</v>
      </c>
      <c r="C213" s="2" t="s">
        <v>86</v>
      </c>
      <c r="D213" s="3" t="s">
        <v>543</v>
      </c>
      <c r="E213" s="3" t="s">
        <v>448</v>
      </c>
    </row>
    <row r="214" spans="2:7" ht="15" customHeight="1" x14ac:dyDescent="0.3">
      <c r="B214" s="2" t="s">
        <v>544</v>
      </c>
      <c r="C214" s="2" t="s">
        <v>86</v>
      </c>
      <c r="D214" s="3" t="s">
        <v>545</v>
      </c>
      <c r="G214" s="3" t="s">
        <v>546</v>
      </c>
    </row>
    <row r="215" spans="2:7" ht="15" customHeight="1" x14ac:dyDescent="0.3">
      <c r="B215" s="2" t="s">
        <v>547</v>
      </c>
      <c r="C215" s="2" t="s">
        <v>86</v>
      </c>
      <c r="D215" s="3" t="s">
        <v>548</v>
      </c>
      <c r="E215" s="3" t="s">
        <v>318</v>
      </c>
      <c r="F215" s="3" t="s">
        <v>549</v>
      </c>
      <c r="G215" s="3" t="s">
        <v>550</v>
      </c>
    </row>
    <row r="216" spans="2:7" ht="15" customHeight="1" x14ac:dyDescent="0.3">
      <c r="B216" s="2" t="s">
        <v>551</v>
      </c>
      <c r="C216" s="2" t="s">
        <v>552</v>
      </c>
      <c r="D216" s="3" t="s">
        <v>553</v>
      </c>
      <c r="E216" s="3" t="s">
        <v>448</v>
      </c>
    </row>
    <row r="217" spans="2:7" ht="15" customHeight="1" x14ac:dyDescent="0.3">
      <c r="B217" s="2" t="s">
        <v>554</v>
      </c>
      <c r="C217" s="2" t="s">
        <v>86</v>
      </c>
      <c r="D217" s="3" t="s">
        <v>555</v>
      </c>
      <c r="G217" s="3" t="s">
        <v>556</v>
      </c>
    </row>
    <row r="218" spans="2:7" ht="15" customHeight="1" x14ac:dyDescent="0.3">
      <c r="B218" s="2" t="s">
        <v>557</v>
      </c>
      <c r="C218" s="2" t="s">
        <v>558</v>
      </c>
      <c r="D218" s="3" t="s">
        <v>559</v>
      </c>
      <c r="E218" s="3" t="s">
        <v>318</v>
      </c>
      <c r="F218" s="3" t="s">
        <v>560</v>
      </c>
      <c r="G218" s="3" t="s">
        <v>561</v>
      </c>
    </row>
    <row r="219" spans="2:7" ht="15" customHeight="1" x14ac:dyDescent="0.3">
      <c r="B219" s="2" t="s">
        <v>562</v>
      </c>
      <c r="C219" s="2" t="s">
        <v>563</v>
      </c>
      <c r="D219" s="3" t="s">
        <v>564</v>
      </c>
      <c r="E219" s="3" t="s">
        <v>448</v>
      </c>
    </row>
    <row r="220" spans="2:7" ht="15" customHeight="1" x14ac:dyDescent="0.3">
      <c r="B220" s="2" t="s">
        <v>565</v>
      </c>
      <c r="C220" s="2" t="s">
        <v>86</v>
      </c>
      <c r="D220" s="3" t="s">
        <v>566</v>
      </c>
      <c r="G220" s="3" t="s">
        <v>567</v>
      </c>
    </row>
    <row r="221" spans="2:7" ht="15" customHeight="1" x14ac:dyDescent="0.3">
      <c r="B221" s="2" t="s">
        <v>568</v>
      </c>
      <c r="C221" s="2" t="s">
        <v>569</v>
      </c>
      <c r="D221" s="3" t="s">
        <v>570</v>
      </c>
      <c r="E221" s="3" t="s">
        <v>318</v>
      </c>
      <c r="F221" s="3" t="s">
        <v>571</v>
      </c>
      <c r="G221" s="3" t="s">
        <v>572</v>
      </c>
    </row>
    <row r="222" spans="2:7" ht="15" customHeight="1" x14ac:dyDescent="0.3">
      <c r="B222" s="2" t="s">
        <v>573</v>
      </c>
      <c r="C222" s="2" t="s">
        <v>574</v>
      </c>
      <c r="D222" s="3" t="s">
        <v>575</v>
      </c>
      <c r="E222" s="3" t="s">
        <v>448</v>
      </c>
    </row>
    <row r="223" spans="2:7" ht="15" customHeight="1" x14ac:dyDescent="0.3">
      <c r="B223" s="2" t="s">
        <v>576</v>
      </c>
      <c r="C223" s="2" t="s">
        <v>86</v>
      </c>
      <c r="D223" s="3" t="s">
        <v>577</v>
      </c>
      <c r="G223" s="3" t="s">
        <v>578</v>
      </c>
    </row>
    <row r="224" spans="2:7" ht="15" customHeight="1" x14ac:dyDescent="0.3">
      <c r="B224" s="2" t="s">
        <v>579</v>
      </c>
      <c r="C224" s="2" t="s">
        <v>580</v>
      </c>
      <c r="D224" s="3" t="s">
        <v>581</v>
      </c>
      <c r="E224" s="3" t="s">
        <v>318</v>
      </c>
      <c r="F224" s="3" t="s">
        <v>582</v>
      </c>
      <c r="G224" s="3" t="s">
        <v>583</v>
      </c>
    </row>
    <row r="225" spans="2:7" ht="15" customHeight="1" x14ac:dyDescent="0.3">
      <c r="B225" s="2" t="s">
        <v>584</v>
      </c>
      <c r="C225" s="2" t="s">
        <v>585</v>
      </c>
      <c r="D225" s="3" t="s">
        <v>586</v>
      </c>
      <c r="E225" s="3" t="s">
        <v>448</v>
      </c>
    </row>
    <row r="226" spans="2:7" ht="15" customHeight="1" x14ac:dyDescent="0.3">
      <c r="B226" s="2" t="s">
        <v>587</v>
      </c>
      <c r="C226" s="2" t="s">
        <v>86</v>
      </c>
      <c r="D226" s="3" t="s">
        <v>588</v>
      </c>
      <c r="G226" s="3" t="s">
        <v>589</v>
      </c>
    </row>
    <row r="227" spans="2:7" ht="15" customHeight="1" x14ac:dyDescent="0.3">
      <c r="B227" s="2" t="s">
        <v>590</v>
      </c>
      <c r="C227" s="2" t="s">
        <v>591</v>
      </c>
      <c r="D227" s="3" t="s">
        <v>592</v>
      </c>
      <c r="E227" s="3" t="s">
        <v>318</v>
      </c>
      <c r="F227" s="3" t="s">
        <v>593</v>
      </c>
      <c r="G227" s="3" t="s">
        <v>594</v>
      </c>
    </row>
    <row r="228" spans="2:7" ht="15" customHeight="1" x14ac:dyDescent="0.3">
      <c r="B228" s="2" t="s">
        <v>595</v>
      </c>
      <c r="C228" s="2" t="s">
        <v>86</v>
      </c>
      <c r="D228" s="3" t="s">
        <v>596</v>
      </c>
      <c r="E228" s="3" t="s">
        <v>448</v>
      </c>
    </row>
    <row r="229" spans="2:7" ht="15" customHeight="1" x14ac:dyDescent="0.3">
      <c r="B229" s="2" t="s">
        <v>597</v>
      </c>
      <c r="C229" s="2" t="s">
        <v>86</v>
      </c>
      <c r="D229" s="3" t="s">
        <v>598</v>
      </c>
      <c r="G229" s="3" t="s">
        <v>599</v>
      </c>
    </row>
    <row r="230" spans="2:7" ht="15" customHeight="1" x14ac:dyDescent="0.3">
      <c r="B230" s="2" t="s">
        <v>600</v>
      </c>
      <c r="C230" s="2" t="s">
        <v>601</v>
      </c>
      <c r="D230" s="3" t="s">
        <v>602</v>
      </c>
      <c r="E230" s="3" t="s">
        <v>318</v>
      </c>
      <c r="F230" s="3" t="s">
        <v>603</v>
      </c>
      <c r="G230" s="3" t="s">
        <v>604</v>
      </c>
    </row>
    <row r="231" spans="2:7" ht="15" customHeight="1" x14ac:dyDescent="0.3">
      <c r="B231" s="2" t="s">
        <v>605</v>
      </c>
      <c r="C231" s="2" t="s">
        <v>86</v>
      </c>
      <c r="D231" s="3" t="s">
        <v>606</v>
      </c>
      <c r="E231" s="3" t="s">
        <v>448</v>
      </c>
    </row>
    <row r="232" spans="2:7" ht="15" customHeight="1" x14ac:dyDescent="0.3">
      <c r="B232" s="2" t="s">
        <v>607</v>
      </c>
      <c r="C232" s="2" t="s">
        <v>86</v>
      </c>
      <c r="D232" s="3" t="s">
        <v>608</v>
      </c>
      <c r="G232" s="3" t="s">
        <v>609</v>
      </c>
    </row>
    <row r="233" spans="2:7" ht="15" customHeight="1" x14ac:dyDescent="0.3">
      <c r="B233" s="2" t="s">
        <v>610</v>
      </c>
      <c r="C233" s="2" t="s">
        <v>611</v>
      </c>
      <c r="D233" s="3" t="s">
        <v>612</v>
      </c>
      <c r="E233" s="3" t="s">
        <v>318</v>
      </c>
      <c r="F233" s="3" t="s">
        <v>613</v>
      </c>
      <c r="G233" s="3" t="s">
        <v>614</v>
      </c>
    </row>
    <row r="234" spans="2:7" ht="15" customHeight="1" x14ac:dyDescent="0.3">
      <c r="B234" s="2" t="s">
        <v>615</v>
      </c>
      <c r="C234" s="2" t="s">
        <v>86</v>
      </c>
      <c r="D234" s="3" t="s">
        <v>616</v>
      </c>
      <c r="E234" s="3" t="s">
        <v>448</v>
      </c>
    </row>
    <row r="235" spans="2:7" ht="15" customHeight="1" x14ac:dyDescent="0.3">
      <c r="B235" s="2" t="s">
        <v>617</v>
      </c>
      <c r="C235" s="2" t="s">
        <v>86</v>
      </c>
      <c r="D235" s="3" t="s">
        <v>618</v>
      </c>
      <c r="G235" s="3" t="s">
        <v>619</v>
      </c>
    </row>
    <row r="236" spans="2:7" ht="15" customHeight="1" x14ac:dyDescent="0.3">
      <c r="B236" s="2" t="s">
        <v>620</v>
      </c>
      <c r="C236" s="2" t="s">
        <v>621</v>
      </c>
      <c r="D236" s="3" t="s">
        <v>622</v>
      </c>
      <c r="E236" s="3" t="s">
        <v>318</v>
      </c>
      <c r="F236" s="3" t="s">
        <v>623</v>
      </c>
      <c r="G236" s="3" t="s">
        <v>624</v>
      </c>
    </row>
    <row r="237" spans="2:7" ht="15" customHeight="1" x14ac:dyDescent="0.3">
      <c r="B237" s="2" t="s">
        <v>625</v>
      </c>
      <c r="C237" s="2" t="s">
        <v>86</v>
      </c>
      <c r="D237" s="3" t="s">
        <v>626</v>
      </c>
      <c r="E237" s="3" t="s">
        <v>448</v>
      </c>
    </row>
    <row r="238" spans="2:7" ht="15" customHeight="1" x14ac:dyDescent="0.3">
      <c r="B238" s="2" t="s">
        <v>627</v>
      </c>
      <c r="C238" s="2" t="s">
        <v>86</v>
      </c>
      <c r="D238" s="3" t="s">
        <v>628</v>
      </c>
      <c r="G238" s="3" t="s">
        <v>629</v>
      </c>
    </row>
    <row r="239" spans="2:7" ht="15" customHeight="1" x14ac:dyDescent="0.3">
      <c r="B239" s="2" t="s">
        <v>630</v>
      </c>
      <c r="C239" s="2" t="s">
        <v>86</v>
      </c>
      <c r="D239" s="3" t="s">
        <v>631</v>
      </c>
      <c r="E239" s="3" t="s">
        <v>318</v>
      </c>
      <c r="F239" s="3" t="s">
        <v>632</v>
      </c>
      <c r="G239" s="3" t="s">
        <v>633</v>
      </c>
    </row>
    <row r="240" spans="2:7" ht="15" customHeight="1" x14ac:dyDescent="0.3">
      <c r="B240" s="2" t="s">
        <v>634</v>
      </c>
      <c r="C240" s="2" t="s">
        <v>86</v>
      </c>
      <c r="D240" s="3" t="s">
        <v>635</v>
      </c>
      <c r="E240" s="3" t="s">
        <v>448</v>
      </c>
    </row>
    <row r="241" spans="2:8" ht="15" customHeight="1" x14ac:dyDescent="0.3">
      <c r="B241" s="2" t="s">
        <v>636</v>
      </c>
      <c r="C241" s="2" t="s">
        <v>86</v>
      </c>
      <c r="D241" s="3" t="s">
        <v>637</v>
      </c>
      <c r="G241" s="3" t="s">
        <v>638</v>
      </c>
    </row>
    <row r="242" spans="2:8" ht="15" customHeight="1" x14ac:dyDescent="0.3">
      <c r="B242" s="2" t="s">
        <v>639</v>
      </c>
      <c r="C242" s="2" t="s">
        <v>640</v>
      </c>
      <c r="D242" s="3" t="s">
        <v>641</v>
      </c>
      <c r="E242" s="3" t="s">
        <v>318</v>
      </c>
      <c r="F242" s="3" t="s">
        <v>642</v>
      </c>
      <c r="G242" s="3" t="s">
        <v>643</v>
      </c>
    </row>
    <row r="243" spans="2:8" ht="15" customHeight="1" x14ac:dyDescent="0.3">
      <c r="B243" s="2" t="s">
        <v>644</v>
      </c>
      <c r="C243" s="2" t="s">
        <v>86</v>
      </c>
      <c r="D243" s="3" t="s">
        <v>645</v>
      </c>
      <c r="E243" s="3" t="s">
        <v>448</v>
      </c>
    </row>
    <row r="244" spans="2:8" ht="15" customHeight="1" x14ac:dyDescent="0.3">
      <c r="B244" s="2" t="s">
        <v>646</v>
      </c>
      <c r="C244" s="2" t="s">
        <v>86</v>
      </c>
      <c r="D244" s="3" t="s">
        <v>647</v>
      </c>
      <c r="G244" s="3" t="s">
        <v>648</v>
      </c>
    </row>
    <row r="245" spans="2:8" ht="15" customHeight="1" x14ac:dyDescent="0.3">
      <c r="B245" s="2" t="s">
        <v>649</v>
      </c>
      <c r="C245" s="2" t="s">
        <v>86</v>
      </c>
      <c r="D245" s="3" t="s">
        <v>650</v>
      </c>
      <c r="E245" s="3" t="s">
        <v>318</v>
      </c>
      <c r="F245" s="3" t="s">
        <v>651</v>
      </c>
      <c r="G245" s="3" t="s">
        <v>652</v>
      </c>
    </row>
    <row r="246" spans="2:8" ht="15" customHeight="1" x14ac:dyDescent="0.3">
      <c r="B246" s="2" t="s">
        <v>653</v>
      </c>
      <c r="C246" s="4" t="s">
        <v>654</v>
      </c>
      <c r="D246" s="20" t="s">
        <v>655</v>
      </c>
      <c r="E246" s="3" t="s">
        <v>448</v>
      </c>
    </row>
    <row r="247" spans="2:8" ht="15" customHeight="1" x14ac:dyDescent="0.3">
      <c r="B247" s="2" t="s">
        <v>656</v>
      </c>
      <c r="C247" s="4" t="s">
        <v>86</v>
      </c>
      <c r="D247" s="20" t="s">
        <v>657</v>
      </c>
      <c r="G247" s="3" t="s">
        <v>658</v>
      </c>
    </row>
    <row r="248" spans="2:8" x14ac:dyDescent="0.3">
      <c r="B248" s="2" t="s">
        <v>659</v>
      </c>
      <c r="C248" s="2" t="s">
        <v>660</v>
      </c>
      <c r="D248" s="3" t="s">
        <v>661</v>
      </c>
      <c r="E248" s="3" t="s">
        <v>318</v>
      </c>
      <c r="F248" s="3" t="s">
        <v>662</v>
      </c>
      <c r="G248" s="3" t="s">
        <v>663</v>
      </c>
      <c r="H248" s="21"/>
    </row>
    <row r="249" spans="2:8" x14ac:dyDescent="0.3">
      <c r="B249" s="2" t="s">
        <v>664</v>
      </c>
      <c r="C249" s="2" t="s">
        <v>665</v>
      </c>
      <c r="D249" s="3" t="s">
        <v>666</v>
      </c>
      <c r="E249" s="3" t="s">
        <v>448</v>
      </c>
    </row>
    <row r="250" spans="2:8" x14ac:dyDescent="0.3">
      <c r="B250" s="2" t="s">
        <v>667</v>
      </c>
      <c r="C250" s="2" t="s">
        <v>86</v>
      </c>
      <c r="D250" s="3" t="s">
        <v>668</v>
      </c>
      <c r="G250" s="3" t="s">
        <v>669</v>
      </c>
    </row>
    <row r="251" spans="2:8" x14ac:dyDescent="0.3">
      <c r="B251" s="2" t="s">
        <v>670</v>
      </c>
      <c r="C251" s="2" t="s">
        <v>671</v>
      </c>
      <c r="D251" s="3" t="s">
        <v>672</v>
      </c>
      <c r="E251" s="3" t="s">
        <v>318</v>
      </c>
      <c r="F251" s="3" t="s">
        <v>673</v>
      </c>
      <c r="G251" s="3" t="s">
        <v>674</v>
      </c>
    </row>
    <row r="252" spans="2:8" x14ac:dyDescent="0.3">
      <c r="B252" s="2" t="s">
        <v>100</v>
      </c>
      <c r="C252" s="2" t="s">
        <v>86</v>
      </c>
      <c r="D252" s="3" t="s">
        <v>675</v>
      </c>
      <c r="E252" s="3" t="s">
        <v>448</v>
      </c>
    </row>
    <row r="253" spans="2:8" ht="15" customHeight="1" x14ac:dyDescent="0.3">
      <c r="B253" s="2" t="s">
        <v>150</v>
      </c>
      <c r="C253" s="2" t="s">
        <v>356</v>
      </c>
      <c r="D253" s="3" t="s">
        <v>676</v>
      </c>
      <c r="E253" s="3" t="s">
        <v>448</v>
      </c>
    </row>
    <row r="254" spans="2:8" ht="15" customHeight="1" x14ac:dyDescent="0.3">
      <c r="B254" s="2" t="s">
        <v>192</v>
      </c>
      <c r="C254" s="2" t="s">
        <v>86</v>
      </c>
      <c r="D254" s="3" t="s">
        <v>677</v>
      </c>
      <c r="E254" s="3" t="s">
        <v>448</v>
      </c>
    </row>
    <row r="255" spans="2:8" ht="15" customHeight="1" x14ac:dyDescent="0.3">
      <c r="B255" s="2" t="s">
        <v>218</v>
      </c>
      <c r="C255" s="2" t="s">
        <v>678</v>
      </c>
      <c r="D255" s="3" t="s">
        <v>679</v>
      </c>
      <c r="E255" s="3" t="s">
        <v>448</v>
      </c>
    </row>
    <row r="256" spans="2:8" ht="15" customHeight="1" x14ac:dyDescent="0.3">
      <c r="B256" s="2" t="s">
        <v>223</v>
      </c>
      <c r="C256" s="2" t="s">
        <v>86</v>
      </c>
      <c r="D256" s="3" t="s">
        <v>680</v>
      </c>
      <c r="G256" s="3" t="s">
        <v>681</v>
      </c>
    </row>
    <row r="257" spans="2:7" ht="15" customHeight="1" x14ac:dyDescent="0.3">
      <c r="B257" s="2" t="s">
        <v>227</v>
      </c>
      <c r="C257" s="2" t="s">
        <v>682</v>
      </c>
      <c r="D257" s="3" t="s">
        <v>683</v>
      </c>
      <c r="E257" s="3" t="s">
        <v>318</v>
      </c>
      <c r="F257" s="3" t="s">
        <v>684</v>
      </c>
      <c r="G257" s="3" t="s">
        <v>685</v>
      </c>
    </row>
    <row r="258" spans="2:7" ht="15" customHeight="1" x14ac:dyDescent="0.3">
      <c r="B258" s="2" t="s">
        <v>686</v>
      </c>
      <c r="C258" s="2" t="s">
        <v>86</v>
      </c>
      <c r="D258" s="3" t="s">
        <v>687</v>
      </c>
      <c r="E258" s="3" t="s">
        <v>448</v>
      </c>
    </row>
    <row r="259" spans="2:7" x14ac:dyDescent="0.3">
      <c r="B259" s="2" t="s">
        <v>688</v>
      </c>
      <c r="C259" s="2" t="s">
        <v>689</v>
      </c>
      <c r="D259" s="3" t="s">
        <v>690</v>
      </c>
      <c r="E259" s="3" t="s">
        <v>448</v>
      </c>
    </row>
    <row r="260" spans="2:7" x14ac:dyDescent="0.3">
      <c r="B260" s="2" t="s">
        <v>691</v>
      </c>
      <c r="C260" s="2" t="s">
        <v>86</v>
      </c>
      <c r="D260" s="3" t="s">
        <v>692</v>
      </c>
      <c r="G260" s="3" t="s">
        <v>693</v>
      </c>
    </row>
    <row r="261" spans="2:7" x14ac:dyDescent="0.3">
      <c r="B261" s="2" t="s">
        <v>694</v>
      </c>
      <c r="C261" s="2" t="s">
        <v>443</v>
      </c>
      <c r="D261" s="3" t="s">
        <v>695</v>
      </c>
      <c r="E261" s="3" t="s">
        <v>318</v>
      </c>
      <c r="F261" s="3" t="s">
        <v>696</v>
      </c>
      <c r="G261" s="3" t="s">
        <v>697</v>
      </c>
    </row>
    <row r="262" spans="2:7" x14ac:dyDescent="0.3">
      <c r="B262" s="2" t="s">
        <v>698</v>
      </c>
      <c r="C262" s="2" t="s">
        <v>699</v>
      </c>
      <c r="D262" s="3" t="s">
        <v>700</v>
      </c>
      <c r="E262" s="3" t="s">
        <v>448</v>
      </c>
    </row>
    <row r="263" spans="2:7" x14ac:dyDescent="0.3">
      <c r="B263" s="2" t="s">
        <v>701</v>
      </c>
      <c r="C263" s="2" t="s">
        <v>86</v>
      </c>
      <c r="D263" s="3" t="s">
        <v>702</v>
      </c>
      <c r="G263" s="3" t="s">
        <v>703</v>
      </c>
    </row>
    <row r="264" spans="2:7" x14ac:dyDescent="0.3">
      <c r="B264" s="2" t="s">
        <v>704</v>
      </c>
      <c r="C264" s="2" t="s">
        <v>705</v>
      </c>
      <c r="D264" s="3" t="s">
        <v>706</v>
      </c>
      <c r="E264" s="3" t="s">
        <v>318</v>
      </c>
      <c r="F264" s="3" t="s">
        <v>707</v>
      </c>
      <c r="G264" s="3" t="s">
        <v>708</v>
      </c>
    </row>
    <row r="265" spans="2:7" x14ac:dyDescent="0.3">
      <c r="B265" s="2" t="s">
        <v>709</v>
      </c>
      <c r="C265" s="2" t="s">
        <v>710</v>
      </c>
      <c r="D265" s="3" t="s">
        <v>711</v>
      </c>
      <c r="E265" s="3" t="s">
        <v>448</v>
      </c>
    </row>
    <row r="266" spans="2:7" x14ac:dyDescent="0.3">
      <c r="B266" s="2" t="s">
        <v>712</v>
      </c>
      <c r="C266" s="2" t="s">
        <v>86</v>
      </c>
      <c r="D266" s="3" t="s">
        <v>713</v>
      </c>
      <c r="G266" s="3" t="s">
        <v>714</v>
      </c>
    </row>
    <row r="267" spans="2:7" x14ac:dyDescent="0.3">
      <c r="B267" s="2" t="s">
        <v>715</v>
      </c>
      <c r="C267" s="2" t="s">
        <v>716</v>
      </c>
      <c r="D267" s="3" t="s">
        <v>717</v>
      </c>
      <c r="E267" s="3" t="s">
        <v>318</v>
      </c>
      <c r="F267" s="3" t="s">
        <v>718</v>
      </c>
      <c r="G267" s="3" t="s">
        <v>719</v>
      </c>
    </row>
    <row r="268" spans="2:7" ht="15" customHeight="1" x14ac:dyDescent="0.3">
      <c r="B268" s="2" t="s">
        <v>720</v>
      </c>
      <c r="C268" s="2" t="s">
        <v>86</v>
      </c>
      <c r="D268" s="3" t="s">
        <v>721</v>
      </c>
      <c r="E268" s="3" t="s">
        <v>448</v>
      </c>
    </row>
    <row r="269" spans="2:7" ht="15" customHeight="1" x14ac:dyDescent="0.3">
      <c r="B269" s="2" t="s">
        <v>722</v>
      </c>
      <c r="C269" s="2" t="s">
        <v>86</v>
      </c>
      <c r="D269" s="3" t="s">
        <v>723</v>
      </c>
      <c r="E269" s="3" t="s">
        <v>448</v>
      </c>
    </row>
    <row r="270" spans="2:7" x14ac:dyDescent="0.3">
      <c r="B270" s="2" t="s">
        <v>724</v>
      </c>
    </row>
    <row r="271" spans="2:7" x14ac:dyDescent="0.3">
      <c r="B271" s="2">
        <v>76</v>
      </c>
      <c r="C271" s="2" t="s">
        <v>86</v>
      </c>
      <c r="D271" s="3" t="s">
        <v>725</v>
      </c>
      <c r="E271" s="3" t="s">
        <v>448</v>
      </c>
    </row>
    <row r="272" spans="2:7" x14ac:dyDescent="0.3">
      <c r="B272" s="2" t="s">
        <v>726</v>
      </c>
      <c r="C272" s="2" t="s">
        <v>449</v>
      </c>
      <c r="D272" s="3" t="s">
        <v>727</v>
      </c>
      <c r="E272" s="3" t="s">
        <v>448</v>
      </c>
    </row>
    <row r="273" spans="2:7" x14ac:dyDescent="0.3">
      <c r="B273" s="2" t="s">
        <v>728</v>
      </c>
      <c r="C273" s="2" t="s">
        <v>86</v>
      </c>
      <c r="D273" s="3" t="s">
        <v>729</v>
      </c>
      <c r="G273" s="3" t="s">
        <v>730</v>
      </c>
    </row>
    <row r="274" spans="2:7" x14ac:dyDescent="0.3">
      <c r="B274" s="2" t="s">
        <v>731</v>
      </c>
      <c r="C274" s="2" t="s">
        <v>732</v>
      </c>
      <c r="D274" s="3" t="s">
        <v>733</v>
      </c>
      <c r="E274" s="3" t="s">
        <v>318</v>
      </c>
      <c r="F274" s="3" t="s">
        <v>734</v>
      </c>
      <c r="G274" s="3" t="s">
        <v>735</v>
      </c>
    </row>
    <row r="275" spans="2:7" x14ac:dyDescent="0.3">
      <c r="B275" s="2" t="s">
        <v>736</v>
      </c>
      <c r="C275" s="2" t="s">
        <v>453</v>
      </c>
      <c r="D275" s="3" t="s">
        <v>737</v>
      </c>
      <c r="E275" s="3" t="s">
        <v>448</v>
      </c>
    </row>
    <row r="276" spans="2:7" x14ac:dyDescent="0.3">
      <c r="B276" s="2" t="s">
        <v>738</v>
      </c>
      <c r="C276" s="2" t="s">
        <v>86</v>
      </c>
      <c r="D276" s="3" t="s">
        <v>739</v>
      </c>
      <c r="G276" s="3" t="s">
        <v>740</v>
      </c>
    </row>
    <row r="277" spans="2:7" x14ac:dyDescent="0.3">
      <c r="B277" s="2" t="s">
        <v>741</v>
      </c>
      <c r="C277" s="2" t="s">
        <v>464</v>
      </c>
      <c r="D277" s="3" t="s">
        <v>742</v>
      </c>
      <c r="E277" s="3" t="s">
        <v>318</v>
      </c>
      <c r="F277" s="3" t="s">
        <v>743</v>
      </c>
      <c r="G277" s="3" t="s">
        <v>744</v>
      </c>
    </row>
    <row r="278" spans="2:7" x14ac:dyDescent="0.3">
      <c r="B278" s="2" t="s">
        <v>745</v>
      </c>
      <c r="C278" s="2" t="s">
        <v>451</v>
      </c>
      <c r="D278" s="3" t="s">
        <v>746</v>
      </c>
      <c r="E278" s="3" t="s">
        <v>448</v>
      </c>
    </row>
    <row r="279" spans="2:7" x14ac:dyDescent="0.3">
      <c r="B279" s="2" t="s">
        <v>747</v>
      </c>
      <c r="C279" s="2" t="s">
        <v>86</v>
      </c>
      <c r="D279" s="3" t="s">
        <v>748</v>
      </c>
      <c r="G279" s="3" t="s">
        <v>749</v>
      </c>
    </row>
    <row r="280" spans="2:7" x14ac:dyDescent="0.3">
      <c r="B280" s="2" t="s">
        <v>750</v>
      </c>
      <c r="C280" s="2" t="s">
        <v>751</v>
      </c>
      <c r="D280" s="3" t="s">
        <v>752</v>
      </c>
      <c r="E280" s="3" t="s">
        <v>318</v>
      </c>
      <c r="F280" s="3" t="s">
        <v>753</v>
      </c>
      <c r="G280" s="3" t="s">
        <v>754</v>
      </c>
    </row>
    <row r="281" spans="2:7" x14ac:dyDescent="0.3">
      <c r="B281" s="2" t="s">
        <v>755</v>
      </c>
      <c r="C281" s="2" t="s">
        <v>486</v>
      </c>
      <c r="D281" s="3" t="s">
        <v>756</v>
      </c>
      <c r="E281" s="3" t="s">
        <v>448</v>
      </c>
    </row>
    <row r="282" spans="2:7" x14ac:dyDescent="0.3">
      <c r="B282" s="2" t="s">
        <v>757</v>
      </c>
      <c r="C282" s="2" t="s">
        <v>86</v>
      </c>
      <c r="D282" s="3" t="s">
        <v>758</v>
      </c>
      <c r="G282" s="3" t="s">
        <v>759</v>
      </c>
    </row>
    <row r="283" spans="2:7" x14ac:dyDescent="0.3">
      <c r="B283" s="2" t="s">
        <v>760</v>
      </c>
      <c r="C283" s="2" t="s">
        <v>488</v>
      </c>
      <c r="D283" s="3" t="s">
        <v>761</v>
      </c>
      <c r="E283" s="3" t="s">
        <v>318</v>
      </c>
      <c r="F283" s="3" t="s">
        <v>762</v>
      </c>
      <c r="G283" s="3" t="s">
        <v>763</v>
      </c>
    </row>
    <row r="284" spans="2:7" x14ac:dyDescent="0.3">
      <c r="B284" s="2" t="s">
        <v>764</v>
      </c>
      <c r="C284" s="2" t="s">
        <v>86</v>
      </c>
      <c r="D284" s="3" t="s">
        <v>765</v>
      </c>
      <c r="E284" s="3" t="s">
        <v>448</v>
      </c>
    </row>
    <row r="285" spans="2:7" x14ac:dyDescent="0.3">
      <c r="B285" s="2" t="s">
        <v>766</v>
      </c>
      <c r="C285" s="2" t="s">
        <v>86</v>
      </c>
      <c r="D285" s="3" t="s">
        <v>767</v>
      </c>
      <c r="G285" s="3" t="s">
        <v>768</v>
      </c>
    </row>
    <row r="286" spans="2:7" x14ac:dyDescent="0.3">
      <c r="B286" s="2" t="s">
        <v>769</v>
      </c>
      <c r="C286" s="2" t="s">
        <v>86</v>
      </c>
      <c r="D286" s="3" t="s">
        <v>770</v>
      </c>
      <c r="E286" s="3" t="s">
        <v>318</v>
      </c>
      <c r="F286" s="3" t="s">
        <v>771</v>
      </c>
      <c r="G286" s="3" t="s">
        <v>772</v>
      </c>
    </row>
    <row r="287" spans="2:7" x14ac:dyDescent="0.3">
      <c r="B287" s="2" t="s">
        <v>773</v>
      </c>
      <c r="C287" s="2" t="s">
        <v>86</v>
      </c>
      <c r="D287" s="3" t="s">
        <v>774</v>
      </c>
      <c r="E287" s="3" t="s">
        <v>448</v>
      </c>
    </row>
    <row r="288" spans="2:7" x14ac:dyDescent="0.3">
      <c r="B288" s="2" t="s">
        <v>775</v>
      </c>
      <c r="C288" s="2" t="s">
        <v>86</v>
      </c>
      <c r="D288" s="3" t="s">
        <v>776</v>
      </c>
      <c r="E288" s="3" t="s">
        <v>448</v>
      </c>
    </row>
    <row r="289" spans="2:7" x14ac:dyDescent="0.3">
      <c r="B289" s="2" t="s">
        <v>777</v>
      </c>
      <c r="C289" s="2" t="s">
        <v>86</v>
      </c>
      <c r="D289" s="3" t="s">
        <v>778</v>
      </c>
      <c r="E289" s="3" t="s">
        <v>448</v>
      </c>
    </row>
    <row r="290" spans="2:7" x14ac:dyDescent="0.3">
      <c r="B290" s="2" t="s">
        <v>779</v>
      </c>
      <c r="C290" s="2" t="s">
        <v>86</v>
      </c>
      <c r="D290" s="3" t="s">
        <v>780</v>
      </c>
      <c r="G290" s="3" t="s">
        <v>781</v>
      </c>
    </row>
    <row r="291" spans="2:7" x14ac:dyDescent="0.3">
      <c r="B291" s="2" t="s">
        <v>782</v>
      </c>
      <c r="C291" s="2" t="s">
        <v>86</v>
      </c>
      <c r="D291" s="3" t="s">
        <v>783</v>
      </c>
      <c r="E291" s="3" t="s">
        <v>318</v>
      </c>
      <c r="F291" s="3" t="s">
        <v>784</v>
      </c>
      <c r="G291" s="3" t="s">
        <v>785</v>
      </c>
    </row>
    <row r="292" spans="2:7" x14ac:dyDescent="0.3">
      <c r="B292" s="2" t="s">
        <v>786</v>
      </c>
      <c r="C292" s="2" t="s">
        <v>86</v>
      </c>
      <c r="D292" s="3" t="s">
        <v>787</v>
      </c>
      <c r="E292" s="3" t="s">
        <v>448</v>
      </c>
    </row>
    <row r="293" spans="2:7" x14ac:dyDescent="0.3">
      <c r="B293" s="2" t="s">
        <v>788</v>
      </c>
      <c r="C293" s="2" t="s">
        <v>86</v>
      </c>
      <c r="D293" s="3" t="s">
        <v>789</v>
      </c>
      <c r="G293" s="3" t="s">
        <v>790</v>
      </c>
    </row>
    <row r="294" spans="2:7" x14ac:dyDescent="0.3">
      <c r="B294" s="2" t="s">
        <v>791</v>
      </c>
      <c r="C294" s="2" t="s">
        <v>86</v>
      </c>
      <c r="D294" s="3" t="s">
        <v>792</v>
      </c>
      <c r="E294" s="3" t="s">
        <v>318</v>
      </c>
      <c r="F294" s="3" t="s">
        <v>793</v>
      </c>
      <c r="G294" s="3" t="s">
        <v>794</v>
      </c>
    </row>
    <row r="295" spans="2:7" x14ac:dyDescent="0.3">
      <c r="B295" s="2" t="s">
        <v>795</v>
      </c>
      <c r="C295" s="2" t="s">
        <v>86</v>
      </c>
      <c r="D295" s="3" t="s">
        <v>796</v>
      </c>
      <c r="E295" s="3" t="s">
        <v>448</v>
      </c>
    </row>
    <row r="296" spans="2:7" x14ac:dyDescent="0.3">
      <c r="B296" s="2" t="s">
        <v>797</v>
      </c>
      <c r="C296" s="2" t="s">
        <v>86</v>
      </c>
      <c r="D296" s="3" t="s">
        <v>798</v>
      </c>
      <c r="G296" s="3" t="s">
        <v>799</v>
      </c>
    </row>
    <row r="297" spans="2:7" x14ac:dyDescent="0.3">
      <c r="B297" s="2" t="s">
        <v>800</v>
      </c>
      <c r="C297" s="2" t="s">
        <v>86</v>
      </c>
      <c r="D297" s="3" t="s">
        <v>801</v>
      </c>
      <c r="E297" s="3" t="s">
        <v>318</v>
      </c>
      <c r="F297" s="3" t="s">
        <v>802</v>
      </c>
      <c r="G297" s="3" t="s">
        <v>803</v>
      </c>
    </row>
    <row r="298" spans="2:7" x14ac:dyDescent="0.3">
      <c r="B298" s="2" t="s">
        <v>804</v>
      </c>
      <c r="C298" s="2" t="s">
        <v>86</v>
      </c>
      <c r="D298" s="3" t="s">
        <v>805</v>
      </c>
      <c r="E298" s="3" t="s">
        <v>448</v>
      </c>
    </row>
    <row r="299" spans="2:7" x14ac:dyDescent="0.3">
      <c r="B299" s="2" t="s">
        <v>806</v>
      </c>
      <c r="C299" s="2" t="s">
        <v>86</v>
      </c>
      <c r="D299" s="3" t="s">
        <v>807</v>
      </c>
      <c r="G299" s="3" t="s">
        <v>808</v>
      </c>
    </row>
    <row r="300" spans="2:7" x14ac:dyDescent="0.3">
      <c r="B300" s="2" t="s">
        <v>809</v>
      </c>
      <c r="C300" s="2" t="s">
        <v>86</v>
      </c>
      <c r="D300" s="3" t="s">
        <v>810</v>
      </c>
      <c r="E300" s="3" t="s">
        <v>318</v>
      </c>
      <c r="F300" s="3" t="s">
        <v>811</v>
      </c>
      <c r="G300" s="3" t="s">
        <v>812</v>
      </c>
    </row>
    <row r="301" spans="2:7" x14ac:dyDescent="0.3">
      <c r="B301" s="2" t="s">
        <v>813</v>
      </c>
      <c r="C301" s="2" t="s">
        <v>86</v>
      </c>
      <c r="D301" s="3" t="s">
        <v>814</v>
      </c>
      <c r="E301" s="3" t="s">
        <v>448</v>
      </c>
    </row>
    <row r="302" spans="2:7" x14ac:dyDescent="0.3">
      <c r="B302" s="2" t="s">
        <v>815</v>
      </c>
      <c r="C302" s="2" t="s">
        <v>492</v>
      </c>
      <c r="D302" s="3" t="s">
        <v>816</v>
      </c>
      <c r="E302" s="3" t="s">
        <v>448</v>
      </c>
    </row>
    <row r="303" spans="2:7" x14ac:dyDescent="0.3">
      <c r="B303" s="2" t="s">
        <v>817</v>
      </c>
      <c r="C303" s="2" t="s">
        <v>86</v>
      </c>
      <c r="D303" s="3" t="s">
        <v>818</v>
      </c>
      <c r="E303" s="3" t="s">
        <v>448</v>
      </c>
    </row>
    <row r="304" spans="2:7" x14ac:dyDescent="0.3">
      <c r="B304" s="2" t="s">
        <v>819</v>
      </c>
      <c r="C304" s="2" t="s">
        <v>86</v>
      </c>
      <c r="D304" s="3" t="s">
        <v>820</v>
      </c>
      <c r="G304" s="3" t="s">
        <v>821</v>
      </c>
    </row>
    <row r="305" spans="2:7" x14ac:dyDescent="0.3">
      <c r="B305" s="2" t="s">
        <v>822</v>
      </c>
      <c r="C305" s="2" t="s">
        <v>86</v>
      </c>
      <c r="D305" s="3" t="s">
        <v>823</v>
      </c>
      <c r="E305" s="3" t="s">
        <v>318</v>
      </c>
      <c r="F305" s="3" t="s">
        <v>824</v>
      </c>
      <c r="G305" s="3" t="s">
        <v>825</v>
      </c>
    </row>
    <row r="306" spans="2:7" x14ac:dyDescent="0.3">
      <c r="B306" s="2" t="s">
        <v>826</v>
      </c>
      <c r="C306" s="2" t="s">
        <v>86</v>
      </c>
      <c r="D306" s="3" t="s">
        <v>827</v>
      </c>
      <c r="E306" s="3" t="s">
        <v>448</v>
      </c>
    </row>
    <row r="307" spans="2:7" x14ac:dyDescent="0.3">
      <c r="B307" s="2" t="s">
        <v>828</v>
      </c>
      <c r="C307" s="2" t="s">
        <v>86</v>
      </c>
      <c r="D307" s="3" t="s">
        <v>829</v>
      </c>
      <c r="G307" s="3" t="s">
        <v>830</v>
      </c>
    </row>
    <row r="308" spans="2:7" x14ac:dyDescent="0.3">
      <c r="B308" s="2" t="s">
        <v>831</v>
      </c>
      <c r="C308" s="2" t="s">
        <v>86</v>
      </c>
      <c r="D308" s="3" t="s">
        <v>832</v>
      </c>
      <c r="E308" s="3" t="s">
        <v>318</v>
      </c>
      <c r="F308" s="3" t="s">
        <v>833</v>
      </c>
      <c r="G308" s="3" t="s">
        <v>834</v>
      </c>
    </row>
    <row r="309" spans="2:7" x14ac:dyDescent="0.3">
      <c r="B309" s="2" t="s">
        <v>835</v>
      </c>
      <c r="C309" s="2" t="s">
        <v>86</v>
      </c>
      <c r="D309" s="3" t="s">
        <v>836</v>
      </c>
      <c r="E309" s="3" t="s">
        <v>448</v>
      </c>
    </row>
    <row r="310" spans="2:7" x14ac:dyDescent="0.3">
      <c r="B310" s="2" t="s">
        <v>837</v>
      </c>
      <c r="C310" s="2" t="s">
        <v>86</v>
      </c>
      <c r="D310" s="3" t="s">
        <v>838</v>
      </c>
      <c r="G310" s="3" t="s">
        <v>839</v>
      </c>
    </row>
    <row r="311" spans="2:7" x14ac:dyDescent="0.3">
      <c r="B311" s="2" t="s">
        <v>840</v>
      </c>
      <c r="C311" s="2" t="s">
        <v>86</v>
      </c>
      <c r="D311" s="3" t="s">
        <v>841</v>
      </c>
      <c r="E311" s="3" t="s">
        <v>318</v>
      </c>
      <c r="F311" s="3" t="s">
        <v>842</v>
      </c>
      <c r="G311" s="3" t="s">
        <v>843</v>
      </c>
    </row>
    <row r="312" spans="2:7" x14ac:dyDescent="0.3">
      <c r="B312" s="2" t="s">
        <v>844</v>
      </c>
      <c r="C312" s="2" t="s">
        <v>86</v>
      </c>
      <c r="D312" s="3" t="s">
        <v>845</v>
      </c>
      <c r="E312" s="3" t="s">
        <v>448</v>
      </c>
    </row>
    <row r="313" spans="2:7" x14ac:dyDescent="0.3">
      <c r="B313" s="2" t="s">
        <v>846</v>
      </c>
      <c r="C313" s="2" t="s">
        <v>86</v>
      </c>
      <c r="D313" s="3" t="s">
        <v>847</v>
      </c>
      <c r="E313" s="3" t="s">
        <v>448</v>
      </c>
    </row>
    <row r="314" spans="2:7" x14ac:dyDescent="0.3">
      <c r="B314" s="2" t="s">
        <v>848</v>
      </c>
      <c r="C314" s="2" t="s">
        <v>86</v>
      </c>
      <c r="D314" s="3" t="s">
        <v>849</v>
      </c>
      <c r="E314" s="3" t="s">
        <v>448</v>
      </c>
    </row>
    <row r="315" spans="2:7" x14ac:dyDescent="0.3">
      <c r="B315" s="2" t="s">
        <v>850</v>
      </c>
      <c r="C315" s="2" t="s">
        <v>86</v>
      </c>
      <c r="D315" s="3" t="s">
        <v>851</v>
      </c>
      <c r="E315" s="3" t="s">
        <v>448</v>
      </c>
    </row>
    <row r="316" spans="2:7" x14ac:dyDescent="0.3">
      <c r="B316" s="2" t="s">
        <v>852</v>
      </c>
      <c r="C316" s="2" t="s">
        <v>86</v>
      </c>
      <c r="D316" s="3" t="s">
        <v>853</v>
      </c>
      <c r="E316" s="3" t="s">
        <v>448</v>
      </c>
    </row>
    <row r="317" spans="2:7" x14ac:dyDescent="0.3">
      <c r="B317" s="2" t="s">
        <v>854</v>
      </c>
      <c r="C317" s="2" t="s">
        <v>501</v>
      </c>
      <c r="D317" s="3" t="s">
        <v>855</v>
      </c>
      <c r="E317" s="3" t="s">
        <v>448</v>
      </c>
    </row>
    <row r="318" spans="2:7" x14ac:dyDescent="0.3">
      <c r="B318" s="2" t="s">
        <v>856</v>
      </c>
      <c r="C318" s="2" t="s">
        <v>86</v>
      </c>
      <c r="D318" s="3" t="s">
        <v>857</v>
      </c>
      <c r="G318" s="3" t="s">
        <v>858</v>
      </c>
    </row>
    <row r="319" spans="2:7" x14ac:dyDescent="0.3">
      <c r="B319" s="2" t="s">
        <v>859</v>
      </c>
      <c r="C319" s="2" t="s">
        <v>86</v>
      </c>
      <c r="D319" s="3" t="s">
        <v>860</v>
      </c>
      <c r="G319" s="3" t="s">
        <v>861</v>
      </c>
    </row>
    <row r="320" spans="2:7" x14ac:dyDescent="0.3">
      <c r="B320" s="2" t="s">
        <v>862</v>
      </c>
      <c r="C320" s="2" t="s">
        <v>86</v>
      </c>
      <c r="D320" s="3" t="s">
        <v>863</v>
      </c>
      <c r="E320" s="3" t="s">
        <v>318</v>
      </c>
      <c r="F320" s="3" t="s">
        <v>864</v>
      </c>
      <c r="G320" s="3" t="s">
        <v>865</v>
      </c>
    </row>
    <row r="321" spans="1:7" x14ac:dyDescent="0.3">
      <c r="B321" s="2" t="s">
        <v>866</v>
      </c>
      <c r="C321" s="2" t="s">
        <v>86</v>
      </c>
      <c r="D321" s="3" t="s">
        <v>867</v>
      </c>
      <c r="G321" s="3" t="s">
        <v>868</v>
      </c>
    </row>
    <row r="322" spans="1:7" x14ac:dyDescent="0.3">
      <c r="B322" s="2" t="s">
        <v>869</v>
      </c>
      <c r="C322" s="2" t="s">
        <v>86</v>
      </c>
      <c r="D322" s="3" t="s">
        <v>870</v>
      </c>
      <c r="G322" s="3" t="s">
        <v>861</v>
      </c>
    </row>
    <row r="323" spans="1:7" x14ac:dyDescent="0.3">
      <c r="B323" s="2" t="s">
        <v>871</v>
      </c>
      <c r="C323" s="2" t="s">
        <v>86</v>
      </c>
      <c r="D323" s="3" t="s">
        <v>872</v>
      </c>
      <c r="E323" s="3" t="s">
        <v>318</v>
      </c>
      <c r="F323" s="3" t="s">
        <v>873</v>
      </c>
      <c r="G323" s="3" t="s">
        <v>861</v>
      </c>
    </row>
    <row r="324" spans="1:7" x14ac:dyDescent="0.3">
      <c r="B324" s="2" t="s">
        <v>874</v>
      </c>
      <c r="C324" s="2" t="s">
        <v>86</v>
      </c>
      <c r="D324" s="3" t="s">
        <v>875</v>
      </c>
      <c r="G324" s="3" t="s">
        <v>876</v>
      </c>
    </row>
    <row r="325" spans="1:7" x14ac:dyDescent="0.3">
      <c r="B325" s="2" t="s">
        <v>877</v>
      </c>
      <c r="C325" s="2" t="s">
        <v>86</v>
      </c>
      <c r="D325" s="3" t="s">
        <v>878</v>
      </c>
      <c r="G325" s="3" t="s">
        <v>879</v>
      </c>
    </row>
    <row r="326" spans="1:7" x14ac:dyDescent="0.3">
      <c r="B326" s="2" t="s">
        <v>880</v>
      </c>
      <c r="C326" s="2" t="s">
        <v>86</v>
      </c>
      <c r="D326" s="3" t="s">
        <v>881</v>
      </c>
      <c r="E326" s="3" t="s">
        <v>318</v>
      </c>
      <c r="F326" s="3" t="s">
        <v>882</v>
      </c>
    </row>
    <row r="327" spans="1:7" x14ac:dyDescent="0.3">
      <c r="B327" s="2" t="s">
        <v>883</v>
      </c>
      <c r="C327" s="2" t="s">
        <v>86</v>
      </c>
      <c r="D327" s="3" t="s">
        <v>884</v>
      </c>
      <c r="G327" s="3" t="s">
        <v>885</v>
      </c>
    </row>
    <row r="328" spans="1:7" x14ac:dyDescent="0.3">
      <c r="B328" s="2" t="s">
        <v>886</v>
      </c>
      <c r="C328" s="2" t="s">
        <v>86</v>
      </c>
      <c r="D328" s="3" t="s">
        <v>887</v>
      </c>
      <c r="G328" s="3" t="s">
        <v>888</v>
      </c>
    </row>
    <row r="329" spans="1:7" x14ac:dyDescent="0.3">
      <c r="A329" s="6"/>
      <c r="B329" s="2" t="s">
        <v>889</v>
      </c>
      <c r="C329" s="2" t="s">
        <v>86</v>
      </c>
      <c r="D329" s="3" t="s">
        <v>890</v>
      </c>
      <c r="E329" s="3" t="s">
        <v>318</v>
      </c>
      <c r="F329" s="3" t="s">
        <v>891</v>
      </c>
    </row>
    <row r="330" spans="1:7" x14ac:dyDescent="0.3">
      <c r="A330" s="6"/>
      <c r="B330" s="2" t="s">
        <v>892</v>
      </c>
      <c r="C330" s="2" t="s">
        <v>86</v>
      </c>
      <c r="D330" s="3" t="s">
        <v>893</v>
      </c>
      <c r="G330" s="3" t="s">
        <v>894</v>
      </c>
    </row>
    <row r="331" spans="1:7" x14ac:dyDescent="0.3">
      <c r="A331" s="6"/>
      <c r="B331" s="2" t="s">
        <v>895</v>
      </c>
      <c r="C331" s="2" t="s">
        <v>86</v>
      </c>
      <c r="D331" s="3" t="s">
        <v>896</v>
      </c>
      <c r="G331" s="3" t="s">
        <v>897</v>
      </c>
    </row>
    <row r="332" spans="1:7" x14ac:dyDescent="0.3">
      <c r="A332" s="6"/>
      <c r="B332" s="2" t="s">
        <v>898</v>
      </c>
      <c r="C332" s="2" t="s">
        <v>86</v>
      </c>
      <c r="D332" s="3" t="s">
        <v>899</v>
      </c>
      <c r="E332" s="3" t="s">
        <v>318</v>
      </c>
      <c r="F332" s="3" t="s">
        <v>900</v>
      </c>
    </row>
    <row r="333" spans="1:7" x14ac:dyDescent="0.3">
      <c r="A333" s="6"/>
      <c r="B333" s="2" t="s">
        <v>901</v>
      </c>
      <c r="C333" s="2" t="s">
        <v>86</v>
      </c>
      <c r="D333" s="3" t="s">
        <v>902</v>
      </c>
      <c r="G333" s="3" t="s">
        <v>903</v>
      </c>
    </row>
    <row r="334" spans="1:7" x14ac:dyDescent="0.3">
      <c r="A334" s="6"/>
      <c r="B334" s="2" t="s">
        <v>904</v>
      </c>
      <c r="C334" s="2" t="s">
        <v>86</v>
      </c>
      <c r="D334" s="3" t="s">
        <v>905</v>
      </c>
      <c r="G334" s="3" t="s">
        <v>906</v>
      </c>
    </row>
    <row r="335" spans="1:7" x14ac:dyDescent="0.3">
      <c r="A335" s="6"/>
      <c r="B335" s="2" t="s">
        <v>907</v>
      </c>
      <c r="C335" s="2" t="s">
        <v>86</v>
      </c>
      <c r="D335" s="3" t="s">
        <v>908</v>
      </c>
      <c r="E335" s="3" t="s">
        <v>318</v>
      </c>
      <c r="F335" s="3" t="s">
        <v>909</v>
      </c>
    </row>
    <row r="336" spans="1:7" x14ac:dyDescent="0.3">
      <c r="A336" s="6"/>
      <c r="B336" s="2" t="s">
        <v>910</v>
      </c>
      <c r="C336" s="2" t="s">
        <v>86</v>
      </c>
      <c r="D336" s="3" t="s">
        <v>911</v>
      </c>
      <c r="G336" s="3" t="s">
        <v>912</v>
      </c>
    </row>
    <row r="337" spans="1:7" x14ac:dyDescent="0.3">
      <c r="A337" s="6"/>
      <c r="B337" s="2" t="s">
        <v>913</v>
      </c>
      <c r="C337" s="2" t="s">
        <v>86</v>
      </c>
      <c r="D337" s="3" t="s">
        <v>914</v>
      </c>
      <c r="G337" s="3" t="s">
        <v>915</v>
      </c>
    </row>
    <row r="338" spans="1:7" x14ac:dyDescent="0.3">
      <c r="A338" s="6"/>
      <c r="B338" s="2" t="s">
        <v>916</v>
      </c>
      <c r="C338" s="2" t="s">
        <v>86</v>
      </c>
      <c r="D338" s="3" t="s">
        <v>917</v>
      </c>
      <c r="E338" s="3" t="s">
        <v>318</v>
      </c>
      <c r="F338" s="3" t="s">
        <v>918</v>
      </c>
    </row>
    <row r="339" spans="1:7" x14ac:dyDescent="0.3">
      <c r="A339" s="6"/>
      <c r="B339" s="2" t="s">
        <v>919</v>
      </c>
      <c r="C339" s="2" t="s">
        <v>86</v>
      </c>
      <c r="D339" s="3" t="s">
        <v>920</v>
      </c>
      <c r="G339" s="3" t="s">
        <v>921</v>
      </c>
    </row>
    <row r="340" spans="1:7" x14ac:dyDescent="0.3">
      <c r="A340" s="6"/>
      <c r="B340" s="2" t="s">
        <v>922</v>
      </c>
      <c r="C340" s="2" t="s">
        <v>86</v>
      </c>
      <c r="D340" s="3" t="s">
        <v>923</v>
      </c>
      <c r="G340" s="3" t="s">
        <v>924</v>
      </c>
    </row>
    <row r="341" spans="1:7" x14ac:dyDescent="0.3">
      <c r="A341" s="6"/>
      <c r="B341" s="2" t="s">
        <v>925</v>
      </c>
      <c r="C341" s="2" t="s">
        <v>86</v>
      </c>
      <c r="D341" s="3" t="s">
        <v>926</v>
      </c>
      <c r="E341" s="3" t="s">
        <v>318</v>
      </c>
      <c r="F341" s="3" t="s">
        <v>927</v>
      </c>
    </row>
    <row r="342" spans="1:7" x14ac:dyDescent="0.3">
      <c r="A342" s="6"/>
      <c r="B342" s="2" t="s">
        <v>928</v>
      </c>
      <c r="C342" s="2" t="s">
        <v>86</v>
      </c>
      <c r="D342" s="3" t="s">
        <v>929</v>
      </c>
      <c r="G342" s="3" t="s">
        <v>930</v>
      </c>
    </row>
    <row r="343" spans="1:7" x14ac:dyDescent="0.3">
      <c r="A343" s="6"/>
      <c r="B343" s="2" t="s">
        <v>931</v>
      </c>
      <c r="C343" s="2" t="s">
        <v>86</v>
      </c>
      <c r="D343" s="3" t="s">
        <v>932</v>
      </c>
      <c r="G343" s="3" t="s">
        <v>933</v>
      </c>
    </row>
    <row r="344" spans="1:7" x14ac:dyDescent="0.3">
      <c r="A344" s="6"/>
      <c r="B344" s="16" t="s">
        <v>1202</v>
      </c>
      <c r="C344" s="2" t="s">
        <v>86</v>
      </c>
      <c r="D344" s="3" t="s">
        <v>1102</v>
      </c>
      <c r="F344" s="3" t="s">
        <v>1201</v>
      </c>
    </row>
    <row r="345" spans="1:7" x14ac:dyDescent="0.3">
      <c r="A345" s="6"/>
    </row>
    <row r="346" spans="1:7" x14ac:dyDescent="0.3">
      <c r="A346" s="6"/>
      <c r="B346" s="2" t="s">
        <v>934</v>
      </c>
      <c r="C346" s="2" t="s">
        <v>86</v>
      </c>
      <c r="D346" s="3" t="s">
        <v>935</v>
      </c>
      <c r="G346" s="3" t="s">
        <v>936</v>
      </c>
    </row>
    <row r="347" spans="1:7" x14ac:dyDescent="0.3">
      <c r="A347" s="6"/>
      <c r="B347" s="2" t="s">
        <v>937</v>
      </c>
      <c r="C347" s="2" t="s">
        <v>86</v>
      </c>
      <c r="D347" s="3" t="s">
        <v>938</v>
      </c>
      <c r="G347" s="3" t="s">
        <v>939</v>
      </c>
    </row>
    <row r="348" spans="1:7" x14ac:dyDescent="0.3">
      <c r="A348" s="6"/>
      <c r="B348" s="2" t="s">
        <v>940</v>
      </c>
      <c r="C348" s="2" t="s">
        <v>86</v>
      </c>
      <c r="D348" s="3" t="s">
        <v>941</v>
      </c>
      <c r="G348" s="3" t="s">
        <v>942</v>
      </c>
    </row>
    <row r="349" spans="1:7" x14ac:dyDescent="0.3">
      <c r="A349" s="6"/>
      <c r="B349" s="2" t="s">
        <v>943</v>
      </c>
      <c r="C349" s="2" t="s">
        <v>86</v>
      </c>
      <c r="D349" s="3" t="s">
        <v>944</v>
      </c>
      <c r="G349" s="3" t="s">
        <v>945</v>
      </c>
    </row>
    <row r="350" spans="1:7" x14ac:dyDescent="0.3">
      <c r="A350" s="6"/>
      <c r="B350" s="2" t="s">
        <v>946</v>
      </c>
      <c r="C350" s="2" t="s">
        <v>86</v>
      </c>
      <c r="D350" s="3" t="s">
        <v>947</v>
      </c>
      <c r="G350" s="3" t="s">
        <v>948</v>
      </c>
    </row>
    <row r="351" spans="1:7" x14ac:dyDescent="0.3">
      <c r="A351" s="6"/>
      <c r="B351" s="2" t="s">
        <v>949</v>
      </c>
      <c r="C351" s="2" t="s">
        <v>86</v>
      </c>
      <c r="D351" s="3" t="s">
        <v>950</v>
      </c>
      <c r="G351" s="3" t="s">
        <v>951</v>
      </c>
    </row>
    <row r="352" spans="1:7" x14ac:dyDescent="0.3">
      <c r="A352" s="6"/>
      <c r="B352" s="2" t="s">
        <v>952</v>
      </c>
      <c r="C352" s="2" t="s">
        <v>86</v>
      </c>
      <c r="D352" s="3" t="s">
        <v>953</v>
      </c>
      <c r="G352" s="3" t="s">
        <v>954</v>
      </c>
    </row>
    <row r="353" spans="1:7" x14ac:dyDescent="0.3">
      <c r="A353" s="6"/>
      <c r="B353" s="2" t="s">
        <v>955</v>
      </c>
      <c r="C353" s="2" t="s">
        <v>86</v>
      </c>
      <c r="D353" s="3" t="s">
        <v>956</v>
      </c>
      <c r="G353" s="3" t="s">
        <v>957</v>
      </c>
    </row>
    <row r="354" spans="1:7" x14ac:dyDescent="0.3">
      <c r="A354" s="6"/>
      <c r="B354" s="2" t="s">
        <v>958</v>
      </c>
      <c r="C354" s="2" t="s">
        <v>86</v>
      </c>
      <c r="D354" s="3" t="s">
        <v>959</v>
      </c>
      <c r="G354" s="3" t="s">
        <v>960</v>
      </c>
    </row>
    <row r="355" spans="1:7" x14ac:dyDescent="0.3">
      <c r="A355" s="6"/>
      <c r="B355" s="2" t="s">
        <v>961</v>
      </c>
      <c r="C355" s="2" t="s">
        <v>86</v>
      </c>
      <c r="D355" s="3" t="s">
        <v>962</v>
      </c>
      <c r="G355" s="3" t="s">
        <v>963</v>
      </c>
    </row>
    <row r="356" spans="1:7" x14ac:dyDescent="0.3">
      <c r="A356" s="6"/>
      <c r="B356" s="2" t="s">
        <v>964</v>
      </c>
      <c r="C356" s="2" t="s">
        <v>86</v>
      </c>
      <c r="D356" s="3" t="s">
        <v>965</v>
      </c>
      <c r="G356" s="3" t="s">
        <v>966</v>
      </c>
    </row>
    <row r="357" spans="1:7" x14ac:dyDescent="0.3">
      <c r="A357" s="6"/>
      <c r="B357" s="2" t="s">
        <v>967</v>
      </c>
      <c r="C357" s="2" t="s">
        <v>86</v>
      </c>
      <c r="D357" s="3" t="s">
        <v>968</v>
      </c>
      <c r="G357" s="3" t="s">
        <v>969</v>
      </c>
    </row>
    <row r="358" spans="1:7" x14ac:dyDescent="0.3">
      <c r="A358" s="6"/>
      <c r="B358" s="2" t="s">
        <v>970</v>
      </c>
      <c r="C358" s="2" t="s">
        <v>86</v>
      </c>
      <c r="D358" s="3" t="s">
        <v>971</v>
      </c>
      <c r="E358" s="3" t="s">
        <v>318</v>
      </c>
      <c r="F358" s="3" t="s">
        <v>972</v>
      </c>
    </row>
    <row r="359" spans="1:7" x14ac:dyDescent="0.3">
      <c r="A359" s="6"/>
      <c r="B359" s="2" t="s">
        <v>973</v>
      </c>
      <c r="C359" s="2" t="s">
        <v>86</v>
      </c>
      <c r="D359" s="3" t="s">
        <v>974</v>
      </c>
      <c r="E359" s="3" t="s">
        <v>318</v>
      </c>
      <c r="F359" s="3" t="s">
        <v>975</v>
      </c>
    </row>
    <row r="360" spans="1:7" x14ac:dyDescent="0.3">
      <c r="A360" s="6"/>
      <c r="B360" s="2" t="s">
        <v>976</v>
      </c>
      <c r="C360" s="2" t="s">
        <v>86</v>
      </c>
      <c r="D360" s="3" t="s">
        <v>977</v>
      </c>
      <c r="E360" s="3" t="s">
        <v>318</v>
      </c>
      <c r="F360" s="3" t="s">
        <v>978</v>
      </c>
    </row>
    <row r="361" spans="1:7" x14ac:dyDescent="0.3">
      <c r="A361" s="6"/>
      <c r="B361" s="2" t="s">
        <v>979</v>
      </c>
      <c r="C361" s="2" t="s">
        <v>86</v>
      </c>
      <c r="D361" s="3" t="s">
        <v>980</v>
      </c>
      <c r="E361" s="3" t="s">
        <v>318</v>
      </c>
      <c r="F361" s="3" t="s">
        <v>981</v>
      </c>
    </row>
    <row r="362" spans="1:7" x14ac:dyDescent="0.3">
      <c r="A362" s="6"/>
      <c r="B362" s="2" t="s">
        <v>982</v>
      </c>
      <c r="C362" s="2" t="s">
        <v>86</v>
      </c>
      <c r="D362" s="3" t="s">
        <v>983</v>
      </c>
      <c r="E362" s="3" t="s">
        <v>318</v>
      </c>
      <c r="F362" s="3" t="s">
        <v>984</v>
      </c>
    </row>
    <row r="363" spans="1:7" x14ac:dyDescent="0.3">
      <c r="A363" s="6"/>
      <c r="B363" s="2" t="s">
        <v>985</v>
      </c>
      <c r="C363" s="2" t="s">
        <v>86</v>
      </c>
      <c r="D363" s="3" t="s">
        <v>986</v>
      </c>
      <c r="E363" s="3" t="s">
        <v>318</v>
      </c>
      <c r="F363" s="3" t="s">
        <v>987</v>
      </c>
    </row>
    <row r="364" spans="1:7" x14ac:dyDescent="0.3">
      <c r="A364" s="6"/>
      <c r="B364" s="2" t="s">
        <v>988</v>
      </c>
      <c r="C364" s="2" t="s">
        <v>86</v>
      </c>
      <c r="D364" s="3" t="s">
        <v>989</v>
      </c>
      <c r="E364" s="3" t="s">
        <v>318</v>
      </c>
      <c r="F364" s="3" t="s">
        <v>990</v>
      </c>
    </row>
    <row r="365" spans="1:7" x14ac:dyDescent="0.3">
      <c r="A365" s="6"/>
      <c r="B365" s="2" t="s">
        <v>991</v>
      </c>
      <c r="C365" s="2" t="s">
        <v>86</v>
      </c>
      <c r="D365" s="3" t="s">
        <v>992</v>
      </c>
      <c r="E365" s="3" t="s">
        <v>318</v>
      </c>
      <c r="F365" s="3" t="s">
        <v>993</v>
      </c>
    </row>
    <row r="366" spans="1:7" x14ac:dyDescent="0.3">
      <c r="A366" s="6"/>
      <c r="B366" s="2" t="s">
        <v>994</v>
      </c>
      <c r="C366" s="2" t="s">
        <v>86</v>
      </c>
      <c r="D366" s="3" t="s">
        <v>995</v>
      </c>
      <c r="E366" s="3" t="s">
        <v>318</v>
      </c>
      <c r="F366" s="3" t="s">
        <v>996</v>
      </c>
    </row>
    <row r="367" spans="1:7" x14ac:dyDescent="0.3">
      <c r="A367" s="6"/>
      <c r="B367" s="2" t="s">
        <v>997</v>
      </c>
      <c r="C367" s="2" t="s">
        <v>86</v>
      </c>
      <c r="D367" s="3" t="s">
        <v>998</v>
      </c>
      <c r="E367" s="3" t="s">
        <v>318</v>
      </c>
      <c r="F367" s="3" t="s">
        <v>999</v>
      </c>
    </row>
    <row r="369" spans="1:7" x14ac:dyDescent="0.3">
      <c r="A369" s="6" t="s">
        <v>1000</v>
      </c>
      <c r="C369" s="2" t="s">
        <v>1001</v>
      </c>
    </row>
    <row r="370" spans="1:7" x14ac:dyDescent="0.3">
      <c r="A370" s="6"/>
      <c r="B370" s="2">
        <v>101</v>
      </c>
      <c r="C370" s="2">
        <v>65</v>
      </c>
      <c r="D370" s="3" t="s">
        <v>1002</v>
      </c>
      <c r="E370" s="3" t="s">
        <v>92</v>
      </c>
    </row>
    <row r="371" spans="1:7" x14ac:dyDescent="0.3">
      <c r="A371" s="6" t="s">
        <v>1001</v>
      </c>
      <c r="G371" s="22"/>
    </row>
    <row r="372" spans="1:7" x14ac:dyDescent="0.3">
      <c r="A372" s="6"/>
      <c r="B372" s="2" t="s">
        <v>1003</v>
      </c>
      <c r="C372" s="2" t="s">
        <v>86</v>
      </c>
      <c r="D372" s="3" t="s">
        <v>1004</v>
      </c>
      <c r="E372" s="3" t="s">
        <v>92</v>
      </c>
      <c r="G372" s="23"/>
    </row>
    <row r="373" spans="1:7" x14ac:dyDescent="0.3">
      <c r="A373" s="6"/>
      <c r="B373" s="2" t="s">
        <v>1005</v>
      </c>
      <c r="C373" s="2" t="s">
        <v>86</v>
      </c>
      <c r="D373" s="3" t="s">
        <v>1006</v>
      </c>
      <c r="E373" s="3" t="s">
        <v>92</v>
      </c>
      <c r="G373" s="23"/>
    </row>
    <row r="374" spans="1:7" x14ac:dyDescent="0.3">
      <c r="A374" s="6"/>
      <c r="B374" s="2" t="s">
        <v>1007</v>
      </c>
      <c r="C374" s="2" t="s">
        <v>86</v>
      </c>
      <c r="D374" s="3" t="s">
        <v>1008</v>
      </c>
      <c r="E374" s="3" t="s">
        <v>92</v>
      </c>
      <c r="G374" s="23"/>
    </row>
    <row r="375" spans="1:7" x14ac:dyDescent="0.3">
      <c r="A375" s="6"/>
      <c r="B375" s="2" t="s">
        <v>1009</v>
      </c>
      <c r="C375" s="2" t="s">
        <v>86</v>
      </c>
      <c r="D375" s="3" t="s">
        <v>1010</v>
      </c>
      <c r="E375" s="3" t="s">
        <v>92</v>
      </c>
      <c r="G375" s="23"/>
    </row>
    <row r="376" spans="1:7" x14ac:dyDescent="0.3">
      <c r="A376" s="6"/>
      <c r="B376" s="2" t="s">
        <v>1011</v>
      </c>
      <c r="C376" s="2" t="s">
        <v>86</v>
      </c>
      <c r="D376" s="3" t="s">
        <v>1012</v>
      </c>
      <c r="E376" s="3" t="s">
        <v>92</v>
      </c>
      <c r="G376" s="23"/>
    </row>
    <row r="377" spans="1:7" x14ac:dyDescent="0.3">
      <c r="A377" s="6"/>
      <c r="B377" s="2" t="s">
        <v>1013</v>
      </c>
      <c r="C377" s="2" t="s">
        <v>86</v>
      </c>
      <c r="D377" s="3" t="s">
        <v>1014</v>
      </c>
      <c r="E377" s="3" t="s">
        <v>92</v>
      </c>
      <c r="G377" s="23"/>
    </row>
    <row r="378" spans="1:7" x14ac:dyDescent="0.3">
      <c r="A378" s="6"/>
      <c r="B378" s="2" t="s">
        <v>1015</v>
      </c>
      <c r="C378" s="2" t="s">
        <v>86</v>
      </c>
      <c r="D378" s="3" t="s">
        <v>1016</v>
      </c>
      <c r="E378" s="3" t="s">
        <v>92</v>
      </c>
      <c r="G378" s="23"/>
    </row>
    <row r="379" spans="1:7" x14ac:dyDescent="0.3">
      <c r="A379" s="6"/>
      <c r="B379" s="2" t="s">
        <v>1017</v>
      </c>
      <c r="C379" s="2" t="s">
        <v>86</v>
      </c>
      <c r="D379" s="3" t="s">
        <v>1018</v>
      </c>
      <c r="E379" s="3" t="s">
        <v>92</v>
      </c>
      <c r="G379" s="23"/>
    </row>
    <row r="380" spans="1:7" x14ac:dyDescent="0.3">
      <c r="A380" s="6"/>
      <c r="B380" s="2" t="s">
        <v>1019</v>
      </c>
      <c r="C380" s="2" t="s">
        <v>86</v>
      </c>
      <c r="D380" s="3" t="s">
        <v>1020</v>
      </c>
      <c r="E380" s="3" t="s">
        <v>92</v>
      </c>
      <c r="G380" s="23"/>
    </row>
    <row r="381" spans="1:7" x14ac:dyDescent="0.3">
      <c r="A381" s="6"/>
      <c r="B381" s="2" t="s">
        <v>1021</v>
      </c>
      <c r="C381" s="2" t="s">
        <v>86</v>
      </c>
      <c r="D381" s="3" t="s">
        <v>1022</v>
      </c>
      <c r="E381" s="3" t="s">
        <v>92</v>
      </c>
      <c r="G381" s="23"/>
    </row>
    <row r="382" spans="1:7" x14ac:dyDescent="0.3">
      <c r="A382" s="6"/>
      <c r="B382" s="2" t="s">
        <v>1023</v>
      </c>
      <c r="C382" s="2" t="s">
        <v>86</v>
      </c>
      <c r="D382" s="3" t="s">
        <v>1024</v>
      </c>
      <c r="E382" s="3" t="s">
        <v>92</v>
      </c>
      <c r="G382" s="23"/>
    </row>
    <row r="383" spans="1:7" x14ac:dyDescent="0.3">
      <c r="A383" s="6"/>
      <c r="B383" s="2" t="s">
        <v>1025</v>
      </c>
      <c r="C383" s="2" t="s">
        <v>86</v>
      </c>
      <c r="D383" s="3" t="s">
        <v>1026</v>
      </c>
      <c r="E383" s="3" t="s">
        <v>92</v>
      </c>
      <c r="G383" s="23"/>
    </row>
    <row r="384" spans="1:7" x14ac:dyDescent="0.3">
      <c r="A384" s="6"/>
      <c r="B384" s="2" t="s">
        <v>1027</v>
      </c>
      <c r="C384" s="2" t="s">
        <v>86</v>
      </c>
      <c r="D384" s="3" t="s">
        <v>1028</v>
      </c>
      <c r="E384" s="3" t="s">
        <v>92</v>
      </c>
      <c r="G384" s="23"/>
    </row>
    <row r="385" spans="1:7" ht="16.5" customHeight="1" x14ac:dyDescent="0.3">
      <c r="A385" s="6"/>
      <c r="B385" s="2" t="s">
        <v>1029</v>
      </c>
      <c r="C385" s="2" t="s">
        <v>86</v>
      </c>
      <c r="D385" s="3" t="s">
        <v>1030</v>
      </c>
      <c r="E385" s="3" t="s">
        <v>92</v>
      </c>
      <c r="G385" s="23"/>
    </row>
    <row r="386" spans="1:7" x14ac:dyDescent="0.3">
      <c r="A386" s="6"/>
      <c r="B386" s="2" t="s">
        <v>1031</v>
      </c>
      <c r="C386" s="2" t="s">
        <v>86</v>
      </c>
      <c r="D386" s="3" t="s">
        <v>1032</v>
      </c>
      <c r="E386" s="3" t="s">
        <v>92</v>
      </c>
      <c r="G386" s="23"/>
    </row>
    <row r="387" spans="1:7" x14ac:dyDescent="0.3">
      <c r="A387" s="6"/>
      <c r="B387" s="2" t="s">
        <v>1033</v>
      </c>
      <c r="C387" s="2" t="s">
        <v>86</v>
      </c>
      <c r="D387" s="3" t="s">
        <v>1034</v>
      </c>
      <c r="E387" s="3" t="s">
        <v>92</v>
      </c>
      <c r="G387" s="22"/>
    </row>
    <row r="388" spans="1:7" x14ac:dyDescent="0.3">
      <c r="A388" s="6"/>
      <c r="B388" s="2" t="s">
        <v>1035</v>
      </c>
      <c r="C388" s="2" t="s">
        <v>86</v>
      </c>
      <c r="D388" s="3" t="s">
        <v>1036</v>
      </c>
      <c r="E388" s="3" t="s">
        <v>92</v>
      </c>
      <c r="G388" s="22"/>
    </row>
    <row r="389" spans="1:7" x14ac:dyDescent="0.3">
      <c r="A389" s="6"/>
      <c r="B389" s="2" t="s">
        <v>1037</v>
      </c>
      <c r="C389" s="2" t="s">
        <v>86</v>
      </c>
      <c r="D389" s="3" t="s">
        <v>1038</v>
      </c>
      <c r="E389" s="3" t="s">
        <v>92</v>
      </c>
    </row>
    <row r="390" spans="1:7" x14ac:dyDescent="0.3">
      <c r="A390" s="6"/>
      <c r="B390" s="2" t="s">
        <v>1039</v>
      </c>
      <c r="C390" s="2" t="s">
        <v>86</v>
      </c>
      <c r="D390" s="3" t="s">
        <v>1040</v>
      </c>
      <c r="E390" s="3" t="s">
        <v>92</v>
      </c>
    </row>
    <row r="391" spans="1:7" x14ac:dyDescent="0.3">
      <c r="A391" s="6"/>
      <c r="B391" s="2" t="s">
        <v>1041</v>
      </c>
      <c r="C391" s="2" t="s">
        <v>86</v>
      </c>
      <c r="D391" s="3" t="s">
        <v>1042</v>
      </c>
      <c r="E391" s="3" t="s">
        <v>92</v>
      </c>
    </row>
    <row r="392" spans="1:7" x14ac:dyDescent="0.3">
      <c r="A392" s="6"/>
      <c r="B392" s="2" t="s">
        <v>1043</v>
      </c>
      <c r="C392" s="2" t="s">
        <v>86</v>
      </c>
      <c r="D392" s="3" t="s">
        <v>1044</v>
      </c>
      <c r="E392" s="3" t="s">
        <v>92</v>
      </c>
    </row>
    <row r="393" spans="1:7" x14ac:dyDescent="0.3">
      <c r="A393" s="6"/>
      <c r="B393" s="2" t="s">
        <v>1045</v>
      </c>
      <c r="C393" s="2" t="s">
        <v>86</v>
      </c>
      <c r="D393" s="3" t="s">
        <v>1046</v>
      </c>
      <c r="E393" s="3" t="s">
        <v>92</v>
      </c>
    </row>
    <row r="394" spans="1:7" ht="30" customHeight="1" x14ac:dyDescent="0.3">
      <c r="A394" s="6"/>
      <c r="B394" s="2" t="s">
        <v>1047</v>
      </c>
      <c r="C394" s="2" t="s">
        <v>86</v>
      </c>
      <c r="D394" s="3" t="s">
        <v>1048</v>
      </c>
      <c r="E394" s="3" t="s">
        <v>92</v>
      </c>
    </row>
    <row r="395" spans="1:7" ht="30" customHeight="1" x14ac:dyDescent="0.3">
      <c r="A395" s="6"/>
      <c r="B395" s="2" t="s">
        <v>1049</v>
      </c>
      <c r="C395" s="2" t="s">
        <v>86</v>
      </c>
      <c r="D395" s="3" t="s">
        <v>1050</v>
      </c>
      <c r="E395" s="3" t="s">
        <v>92</v>
      </c>
    </row>
    <row r="396" spans="1:7" ht="30" customHeight="1" x14ac:dyDescent="0.3">
      <c r="A396" s="6"/>
      <c r="B396" s="2" t="s">
        <v>1051</v>
      </c>
      <c r="C396" s="2" t="s">
        <v>86</v>
      </c>
      <c r="D396" s="3" t="s">
        <v>1052</v>
      </c>
      <c r="E396" s="3" t="s">
        <v>92</v>
      </c>
    </row>
    <row r="397" spans="1:7" x14ac:dyDescent="0.3">
      <c r="A397" s="6"/>
      <c r="B397" s="2" t="s">
        <v>1053</v>
      </c>
      <c r="C397" s="2" t="s">
        <v>86</v>
      </c>
      <c r="D397" s="3" t="s">
        <v>1054</v>
      </c>
      <c r="E397" s="3" t="s">
        <v>92</v>
      </c>
    </row>
    <row r="398" spans="1:7" x14ac:dyDescent="0.3">
      <c r="A398" s="6"/>
      <c r="B398" s="2" t="s">
        <v>1055</v>
      </c>
      <c r="C398" s="2" t="s">
        <v>86</v>
      </c>
      <c r="D398" s="3" t="s">
        <v>1056</v>
      </c>
      <c r="E398" s="3" t="s">
        <v>92</v>
      </c>
    </row>
    <row r="399" spans="1:7" ht="30" customHeight="1" x14ac:dyDescent="0.3">
      <c r="A399" s="6"/>
      <c r="B399" s="2" t="s">
        <v>1057</v>
      </c>
      <c r="C399" s="2" t="s">
        <v>86</v>
      </c>
      <c r="D399" s="3" t="s">
        <v>1058</v>
      </c>
      <c r="E399" s="3" t="s">
        <v>92</v>
      </c>
    </row>
    <row r="400" spans="1:7" x14ac:dyDescent="0.3">
      <c r="A400" s="6"/>
      <c r="B400" s="2" t="s">
        <v>1059</v>
      </c>
      <c r="C400" s="2" t="s">
        <v>86</v>
      </c>
      <c r="D400" s="3" t="s">
        <v>1060</v>
      </c>
      <c r="E400" s="3" t="s">
        <v>92</v>
      </c>
    </row>
    <row r="401" spans="1:7" x14ac:dyDescent="0.3">
      <c r="A401" s="6"/>
      <c r="B401" s="2" t="s">
        <v>1061</v>
      </c>
      <c r="C401" s="2" t="s">
        <v>86</v>
      </c>
      <c r="D401" s="3" t="s">
        <v>1062</v>
      </c>
      <c r="E401" s="3" t="s">
        <v>92</v>
      </c>
    </row>
    <row r="402" spans="1:7" ht="30" customHeight="1" x14ac:dyDescent="0.3">
      <c r="A402" s="6"/>
      <c r="B402" s="2" t="s">
        <v>1063</v>
      </c>
      <c r="C402" s="2" t="s">
        <v>86</v>
      </c>
      <c r="D402" s="3" t="s">
        <v>1064</v>
      </c>
      <c r="E402" s="3" t="s">
        <v>92</v>
      </c>
    </row>
    <row r="403" spans="1:7" x14ac:dyDescent="0.3">
      <c r="A403" s="6"/>
      <c r="B403" s="2" t="s">
        <v>1065</v>
      </c>
      <c r="C403" s="2" t="s">
        <v>86</v>
      </c>
      <c r="D403" s="3" t="s">
        <v>1066</v>
      </c>
      <c r="E403" s="3" t="s">
        <v>92</v>
      </c>
    </row>
    <row r="404" spans="1:7" x14ac:dyDescent="0.3">
      <c r="A404" s="6"/>
      <c r="B404" s="2" t="s">
        <v>1067</v>
      </c>
      <c r="C404" s="2" t="s">
        <v>86</v>
      </c>
      <c r="D404" s="3" t="s">
        <v>1068</v>
      </c>
      <c r="E404" s="3" t="s">
        <v>92</v>
      </c>
    </row>
    <row r="405" spans="1:7" ht="15" customHeight="1" x14ac:dyDescent="0.3">
      <c r="A405" s="6"/>
      <c r="B405" s="2" t="s">
        <v>1069</v>
      </c>
      <c r="C405" s="2" t="s">
        <v>86</v>
      </c>
      <c r="D405" s="3" t="s">
        <v>1070</v>
      </c>
      <c r="E405" s="3" t="s">
        <v>92</v>
      </c>
    </row>
    <row r="406" spans="1:7" x14ac:dyDescent="0.3">
      <c r="A406" s="6"/>
      <c r="B406" s="2" t="s">
        <v>1071</v>
      </c>
      <c r="C406" s="2" t="s">
        <v>86</v>
      </c>
      <c r="D406" s="3" t="s">
        <v>1072</v>
      </c>
      <c r="E406" s="3" t="s">
        <v>92</v>
      </c>
    </row>
    <row r="407" spans="1:7" x14ac:dyDescent="0.3">
      <c r="A407" s="6"/>
      <c r="B407" s="2" t="s">
        <v>1073</v>
      </c>
      <c r="C407" s="2" t="s">
        <v>86</v>
      </c>
      <c r="D407" s="3" t="s">
        <v>1074</v>
      </c>
      <c r="E407" s="3" t="s">
        <v>1075</v>
      </c>
      <c r="G407" s="3" t="s">
        <v>1076</v>
      </c>
    </row>
    <row r="408" spans="1:7" ht="15" customHeight="1" x14ac:dyDescent="0.3">
      <c r="A408" s="6"/>
      <c r="B408" s="2" t="s">
        <v>1077</v>
      </c>
      <c r="C408" s="2" t="s">
        <v>86</v>
      </c>
      <c r="D408" s="3" t="s">
        <v>1078</v>
      </c>
      <c r="E408" s="3" t="s">
        <v>1075</v>
      </c>
      <c r="G408" s="3" t="s">
        <v>1079</v>
      </c>
    </row>
    <row r="409" spans="1:7" ht="15" customHeight="1" x14ac:dyDescent="0.3">
      <c r="A409" s="6"/>
      <c r="B409" s="2" t="s">
        <v>1080</v>
      </c>
      <c r="C409" s="2" t="s">
        <v>86</v>
      </c>
      <c r="D409" s="3" t="s">
        <v>1081</v>
      </c>
      <c r="E409" s="3" t="s">
        <v>1075</v>
      </c>
      <c r="G409" s="3" t="s">
        <v>1082</v>
      </c>
    </row>
    <row r="410" spans="1:7" ht="15" customHeight="1" x14ac:dyDescent="0.3">
      <c r="A410" s="6"/>
      <c r="B410" s="2" t="s">
        <v>1083</v>
      </c>
      <c r="C410" s="2" t="s">
        <v>86</v>
      </c>
      <c r="D410" s="3" t="s">
        <v>1084</v>
      </c>
      <c r="E410" s="3" t="s">
        <v>1075</v>
      </c>
      <c r="G410" s="3" t="s">
        <v>1085</v>
      </c>
    </row>
    <row r="411" spans="1:7" ht="13.5" customHeight="1" x14ac:dyDescent="0.3">
      <c r="A411" s="6"/>
      <c r="B411" s="2" t="s">
        <v>1086</v>
      </c>
      <c r="C411" s="2" t="s">
        <v>86</v>
      </c>
      <c r="D411" s="3" t="s">
        <v>1087</v>
      </c>
      <c r="E411" s="3" t="s">
        <v>1075</v>
      </c>
      <c r="G411" s="3" t="s">
        <v>1088</v>
      </c>
    </row>
    <row r="412" spans="1:7" x14ac:dyDescent="0.3">
      <c r="A412" s="6"/>
      <c r="B412" s="2">
        <v>106</v>
      </c>
      <c r="C412" s="2" t="s">
        <v>86</v>
      </c>
      <c r="D412" s="3" t="s">
        <v>1089</v>
      </c>
      <c r="E412" s="3" t="s">
        <v>1090</v>
      </c>
    </row>
    <row r="413" spans="1:7" ht="15" customHeight="1" x14ac:dyDescent="0.3">
      <c r="A413" s="6"/>
      <c r="B413" s="2">
        <v>107</v>
      </c>
      <c r="C413" s="2" t="s">
        <v>86</v>
      </c>
      <c r="D413" s="3" t="s">
        <v>1091</v>
      </c>
      <c r="E413" s="3" t="s">
        <v>92</v>
      </c>
    </row>
    <row r="414" spans="1:7" x14ac:dyDescent="0.3">
      <c r="A414" s="6" t="s">
        <v>1092</v>
      </c>
    </row>
    <row r="415" spans="1:7" x14ac:dyDescent="0.3">
      <c r="A415" s="6"/>
      <c r="B415" s="2">
        <v>108</v>
      </c>
      <c r="C415" s="2" t="s">
        <v>86</v>
      </c>
      <c r="D415" s="3" t="s">
        <v>1093</v>
      </c>
      <c r="E415" s="3" t="s">
        <v>92</v>
      </c>
    </row>
    <row r="416" spans="1:7" ht="15" customHeight="1" x14ac:dyDescent="0.3">
      <c r="A416" s="6"/>
      <c r="B416" s="2">
        <v>109</v>
      </c>
      <c r="C416" s="2" t="s">
        <v>1094</v>
      </c>
      <c r="D416" s="3" t="s">
        <v>1095</v>
      </c>
      <c r="E416" s="3" t="s">
        <v>92</v>
      </c>
    </row>
    <row r="417" spans="1:5" x14ac:dyDescent="0.3">
      <c r="A417" s="6"/>
      <c r="B417" s="2">
        <v>110</v>
      </c>
      <c r="C417" s="2" t="s">
        <v>86</v>
      </c>
      <c r="D417" s="3" t="s">
        <v>1096</v>
      </c>
      <c r="E417" s="3" t="s">
        <v>92</v>
      </c>
    </row>
    <row r="418" spans="1:5" ht="15" customHeight="1" x14ac:dyDescent="0.3"/>
    <row r="419" spans="1:5" ht="15" customHeight="1" x14ac:dyDescent="0.3">
      <c r="C419" s="20" t="s">
        <v>1203</v>
      </c>
    </row>
    <row r="420" spans="1:5" ht="15" customHeight="1" x14ac:dyDescent="0.3">
      <c r="C420" s="3"/>
    </row>
    <row r="421" spans="1:5" ht="15" customHeight="1" x14ac:dyDescent="0.3">
      <c r="C421" s="6"/>
    </row>
    <row r="422" spans="1:5" ht="15" customHeight="1" x14ac:dyDescent="0.3">
      <c r="C422" s="3"/>
    </row>
    <row r="423" spans="1:5" ht="15" customHeight="1" x14ac:dyDescent="0.3">
      <c r="C423" s="6"/>
    </row>
    <row r="424" spans="1:5" x14ac:dyDescent="0.3">
      <c r="C424" s="3"/>
    </row>
    <row r="425" spans="1:5" x14ac:dyDescent="0.3">
      <c r="C425" s="6"/>
    </row>
    <row r="426" spans="1:5" x14ac:dyDescent="0.3">
      <c r="C426" s="3"/>
    </row>
    <row r="427" spans="1:5" x14ac:dyDescent="0.3">
      <c r="C427" s="6"/>
    </row>
    <row r="428" spans="1:5" x14ac:dyDescent="0.3">
      <c r="C428" s="3"/>
    </row>
    <row r="429" spans="1:5" x14ac:dyDescent="0.3">
      <c r="C429" s="6"/>
    </row>
    <row r="430" spans="1:5" x14ac:dyDescent="0.3">
      <c r="C430" s="3"/>
    </row>
    <row r="431" spans="1:5" x14ac:dyDescent="0.3">
      <c r="C431" s="6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Y65"/>
  <sheetViews>
    <sheetView tabSelected="1" zoomScaleNormal="100" workbookViewId="0">
      <pane ySplit="1" topLeftCell="A2" activePane="bottomLeft" state="frozen"/>
      <selection activeCell="G9" sqref="G9"/>
      <selection pane="bottomLeft" activeCell="D28" sqref="D28"/>
    </sheetView>
  </sheetViews>
  <sheetFormatPr defaultRowHeight="14.4" x14ac:dyDescent="0.3"/>
  <cols>
    <col min="1" max="1" width="18.6640625" bestFit="1" customWidth="1"/>
    <col min="2" max="2" width="7" customWidth="1"/>
    <col min="3" max="3" width="11" customWidth="1"/>
    <col min="4" max="4" width="26.88671875" bestFit="1" customWidth="1"/>
    <col min="5" max="5" width="14.6640625" bestFit="1" customWidth="1"/>
    <col min="6" max="6" width="16.33203125" bestFit="1" customWidth="1"/>
    <col min="7" max="9" width="17" bestFit="1" customWidth="1"/>
    <col min="19" max="19" width="12.6640625" bestFit="1" customWidth="1"/>
    <col min="30" max="30" width="16.33203125" bestFit="1" customWidth="1"/>
    <col min="37" max="37" width="14.6640625" bestFit="1" customWidth="1"/>
    <col min="46" max="46" width="15.6640625" bestFit="1" customWidth="1"/>
    <col min="47" max="47" width="19" bestFit="1" customWidth="1"/>
    <col min="48" max="48" width="13.5546875" bestFit="1" customWidth="1"/>
    <col min="49" max="49" width="20.5546875" bestFit="1" customWidth="1"/>
    <col min="50" max="50" width="19" bestFit="1" customWidth="1"/>
    <col min="51" max="51" width="19.5546875" bestFit="1" customWidth="1"/>
    <col min="52" max="52" width="14.33203125" bestFit="1" customWidth="1"/>
    <col min="53" max="53" width="14.6640625" bestFit="1" customWidth="1"/>
    <col min="54" max="54" width="23.6640625" customWidth="1"/>
    <col min="55" max="55" width="12.109375" bestFit="1" customWidth="1"/>
    <col min="56" max="56" width="13.88671875" bestFit="1" customWidth="1"/>
    <col min="57" max="57" width="17" bestFit="1" customWidth="1"/>
    <col min="58" max="58" width="16.5546875" bestFit="1" customWidth="1"/>
    <col min="59" max="59" width="16.88671875" bestFit="1" customWidth="1"/>
    <col min="60" max="60" width="16.44140625" bestFit="1" customWidth="1"/>
    <col min="61" max="61" width="19.44140625" bestFit="1" customWidth="1"/>
    <col min="62" max="62" width="15.5546875" bestFit="1" customWidth="1"/>
    <col min="63" max="63" width="20.88671875" bestFit="1" customWidth="1"/>
    <col min="64" max="64" width="9.6640625" bestFit="1" customWidth="1"/>
    <col min="65" max="65" width="15" bestFit="1" customWidth="1"/>
    <col min="66" max="66" width="15" customWidth="1"/>
    <col min="67" max="67" width="14.44140625" bestFit="1" customWidth="1"/>
    <col min="68" max="68" width="14.44140625" customWidth="1"/>
    <col min="69" max="69" width="18.33203125" bestFit="1" customWidth="1"/>
    <col min="70" max="70" width="18.33203125" customWidth="1"/>
    <col min="71" max="71" width="10.88671875" bestFit="1" customWidth="1"/>
    <col min="72" max="72" width="10.88671875" customWidth="1"/>
    <col min="73" max="73" width="17" bestFit="1" customWidth="1"/>
    <col min="74" max="75" width="17" customWidth="1"/>
    <col min="76" max="76" width="10.6640625" bestFit="1" customWidth="1"/>
    <col min="77" max="77" width="10.6640625" customWidth="1"/>
    <col min="78" max="78" width="16.88671875" bestFit="1" customWidth="1"/>
    <col min="79" max="80" width="16.88671875" customWidth="1"/>
    <col min="81" max="81" width="9.5546875" customWidth="1"/>
    <col min="82" max="82" width="11.33203125" customWidth="1"/>
    <col min="83" max="83" width="15" bestFit="1" customWidth="1"/>
    <col min="84" max="84" width="15" customWidth="1"/>
    <col min="85" max="85" width="15" bestFit="1" customWidth="1"/>
    <col min="86" max="86" width="16.44140625" bestFit="1" customWidth="1"/>
    <col min="87" max="87" width="18" bestFit="1" customWidth="1"/>
    <col min="88" max="88" width="19.44140625" bestFit="1" customWidth="1"/>
    <col min="89" max="89" width="15" bestFit="1" customWidth="1"/>
    <col min="90" max="90" width="16.44140625" bestFit="1" customWidth="1"/>
    <col min="91" max="91" width="18" bestFit="1" customWidth="1"/>
    <col min="92" max="92" width="19.44140625" bestFit="1" customWidth="1"/>
    <col min="93" max="93" width="19.44140625" customWidth="1"/>
    <col min="94" max="94" width="17.88671875" bestFit="1" customWidth="1"/>
    <col min="95" max="95" width="17.88671875" customWidth="1"/>
    <col min="96" max="96" width="17.88671875" bestFit="1" customWidth="1"/>
    <col min="97" max="98" width="17.88671875" customWidth="1"/>
    <col min="99" max="99" width="17.44140625" bestFit="1" customWidth="1"/>
    <col min="100" max="100" width="17.44140625" customWidth="1"/>
    <col min="101" max="101" width="17.44140625" bestFit="1" customWidth="1"/>
    <col min="102" max="103" width="17.44140625" customWidth="1"/>
    <col min="104" max="104" width="21.44140625" bestFit="1" customWidth="1"/>
    <col min="105" max="105" width="21.44140625" customWidth="1"/>
    <col min="106" max="106" width="21.44140625" bestFit="1" customWidth="1"/>
    <col min="107" max="108" width="21.44140625" customWidth="1"/>
    <col min="109" max="109" width="19.33203125" bestFit="1" customWidth="1"/>
    <col min="110" max="110" width="19.33203125" customWidth="1"/>
    <col min="111" max="111" width="19.33203125" bestFit="1" customWidth="1"/>
    <col min="112" max="112" width="21.44140625" customWidth="1"/>
    <col min="113" max="113" width="15.88671875" bestFit="1" customWidth="1"/>
    <col min="114" max="114" width="21.109375" bestFit="1" customWidth="1"/>
    <col min="115" max="115" width="16.33203125" bestFit="1" customWidth="1"/>
    <col min="116" max="116" width="21.6640625" bestFit="1" customWidth="1"/>
    <col min="117" max="117" width="12.44140625" bestFit="1" customWidth="1"/>
    <col min="118" max="118" width="9.109375" bestFit="1" customWidth="1"/>
    <col min="119" max="119" width="15" bestFit="1" customWidth="1"/>
    <col min="120" max="120" width="13.5546875" bestFit="1" customWidth="1"/>
    <col min="121" max="121" width="13.6640625" bestFit="1" customWidth="1"/>
    <col min="122" max="122" width="13.5546875" bestFit="1" customWidth="1"/>
    <col min="123" max="123" width="11.88671875" bestFit="1" customWidth="1"/>
    <col min="124" max="124" width="14.5546875" bestFit="1" customWidth="1"/>
    <col min="125" max="125" width="14.44140625" bestFit="1" customWidth="1"/>
    <col min="126" max="126" width="12.6640625" bestFit="1" customWidth="1"/>
    <col min="127" max="127" width="13.5546875" bestFit="1" customWidth="1"/>
    <col min="128" max="128" width="13.44140625" bestFit="1" customWidth="1"/>
    <col min="129" max="129" width="11.6640625" bestFit="1" customWidth="1"/>
    <col min="130" max="130" width="13.5546875" bestFit="1" customWidth="1"/>
    <col min="131" max="131" width="14.44140625" bestFit="1" customWidth="1"/>
    <col min="132" max="132" width="12.44140625" bestFit="1" customWidth="1"/>
    <col min="133" max="133" width="13.6640625" bestFit="1" customWidth="1"/>
    <col min="134" max="134" width="13.5546875" bestFit="1" customWidth="1"/>
    <col min="135" max="135" width="11.88671875" bestFit="1" customWidth="1"/>
    <col min="136" max="136" width="10.44140625" bestFit="1" customWidth="1"/>
    <col min="137" max="137" width="10.33203125" bestFit="1" customWidth="1"/>
    <col min="138" max="138" width="8.6640625" bestFit="1" customWidth="1"/>
    <col min="139" max="139" width="11.44140625" bestFit="1" customWidth="1"/>
    <col min="140" max="140" width="16.88671875" bestFit="1" customWidth="1"/>
    <col min="141" max="141" width="19" bestFit="1" customWidth="1"/>
    <col min="142" max="142" width="19.88671875" bestFit="1" customWidth="1"/>
    <col min="143" max="143" width="18.88671875" bestFit="1" customWidth="1"/>
    <col min="144" max="144" width="17.33203125" bestFit="1" customWidth="1"/>
    <col min="145" max="145" width="18.88671875" bestFit="1" customWidth="1"/>
    <col min="146" max="146" width="19.6640625" bestFit="1" customWidth="1"/>
    <col min="147" max="147" width="18.6640625" bestFit="1" customWidth="1"/>
    <col min="148" max="148" width="17" bestFit="1" customWidth="1"/>
    <col min="149" max="149" width="17.33203125" bestFit="1" customWidth="1"/>
    <col min="150" max="150" width="18.109375" bestFit="1" customWidth="1"/>
    <col min="151" max="151" width="17" bestFit="1" customWidth="1"/>
    <col min="152" max="152" width="15.44140625" bestFit="1" customWidth="1"/>
    <col min="153" max="153" width="13.6640625" bestFit="1" customWidth="1"/>
    <col min="154" max="154" width="14.5546875" bestFit="1" customWidth="1"/>
    <col min="155" max="155" width="13.5546875" bestFit="1" customWidth="1"/>
    <col min="156" max="156" width="17.44140625" bestFit="1" customWidth="1"/>
    <col min="157" max="157" width="13.5546875" bestFit="1" customWidth="1"/>
    <col min="158" max="158" width="14.44140625" bestFit="1" customWidth="1"/>
    <col min="159" max="159" width="13.44140625" bestFit="1" customWidth="1"/>
    <col min="160" max="160" width="17.33203125" bestFit="1" customWidth="1"/>
    <col min="161" max="161" width="11.88671875" bestFit="1" customWidth="1"/>
    <col min="162" max="162" width="12.6640625" bestFit="1" customWidth="1"/>
    <col min="163" max="163" width="11.6640625" bestFit="1" customWidth="1"/>
    <col min="164" max="164" width="15.5546875" bestFit="1" customWidth="1"/>
    <col min="165" max="165" width="10.88671875" bestFit="1" customWidth="1"/>
    <col min="166" max="166" width="8.88671875" bestFit="1" customWidth="1"/>
    <col min="167" max="167" width="10" bestFit="1" customWidth="1"/>
    <col min="168" max="168" width="12.44140625" bestFit="1" customWidth="1"/>
    <col min="169" max="169" width="8.109375" bestFit="1" customWidth="1"/>
    <col min="170" max="170" width="11.6640625" bestFit="1" customWidth="1"/>
    <col min="171" max="171" width="10.6640625" bestFit="1" customWidth="1"/>
    <col min="172" max="172" width="8.6640625" bestFit="1" customWidth="1"/>
    <col min="173" max="173" width="9.88671875" bestFit="1" customWidth="1"/>
    <col min="174" max="174" width="12.33203125" bestFit="1" customWidth="1"/>
    <col min="175" max="175" width="11" bestFit="1" customWidth="1"/>
    <col min="176" max="176" width="11.5546875" bestFit="1" customWidth="1"/>
    <col min="177" max="177" width="9.109375" bestFit="1" customWidth="1"/>
    <col min="178" max="178" width="10" bestFit="1" customWidth="1"/>
    <col min="179" max="179" width="8.33203125" bestFit="1" customWidth="1"/>
    <col min="180" max="180" width="10.6640625" bestFit="1" customWidth="1"/>
    <col min="181" max="181" width="9.109375" bestFit="1" customWidth="1"/>
    <col min="182" max="182" width="10" bestFit="1" customWidth="1"/>
    <col min="183" max="183" width="6.33203125" bestFit="1" customWidth="1"/>
    <col min="184" max="184" width="7" bestFit="1" customWidth="1"/>
    <col min="185" max="185" width="7.44140625" customWidth="1"/>
    <col min="186" max="186" width="6.33203125" bestFit="1" customWidth="1"/>
    <col min="187" max="187" width="7" bestFit="1" customWidth="1"/>
    <col min="188" max="188" width="6.88671875" customWidth="1"/>
    <col min="189" max="192" width="6.33203125" bestFit="1" customWidth="1"/>
    <col min="193" max="193" width="7" bestFit="1" customWidth="1"/>
    <col min="194" max="194" width="6.109375" bestFit="1" customWidth="1"/>
    <col min="195" max="196" width="6.33203125" bestFit="1" customWidth="1"/>
    <col min="197" max="197" width="6.44140625" bestFit="1" customWidth="1"/>
    <col min="198" max="198" width="6.109375" bestFit="1" customWidth="1"/>
    <col min="199" max="199" width="6.33203125" bestFit="1" customWidth="1"/>
    <col min="200" max="200" width="7" bestFit="1" customWidth="1"/>
    <col min="201" max="201" width="7.88671875" customWidth="1"/>
    <col min="202" max="202" width="6.44140625" bestFit="1" customWidth="1"/>
    <col min="203" max="203" width="7" bestFit="1" customWidth="1"/>
    <col min="204" max="204" width="7.88671875" customWidth="1"/>
    <col min="205" max="206" width="6.33203125" bestFit="1" customWidth="1"/>
    <col min="207" max="207" width="11" bestFit="1" customWidth="1"/>
    <col min="208" max="208" width="6.44140625" bestFit="1" customWidth="1"/>
    <col min="209" max="209" width="9" bestFit="1" customWidth="1"/>
    <col min="210" max="210" width="8.109375" bestFit="1" customWidth="1"/>
    <col min="211" max="211" width="6.44140625" bestFit="1" customWidth="1"/>
    <col min="212" max="212" width="9" bestFit="1" customWidth="1"/>
    <col min="213" max="213" width="7.88671875" customWidth="1"/>
    <col min="214" max="214" width="6.44140625" bestFit="1" customWidth="1"/>
    <col min="215" max="215" width="9" bestFit="1" customWidth="1"/>
    <col min="216" max="216" width="7" customWidth="1"/>
    <col min="217" max="217" width="6.44140625" bestFit="1" customWidth="1"/>
    <col min="218" max="218" width="9" bestFit="1" customWidth="1"/>
    <col min="219" max="219" width="10.109375" customWidth="1"/>
    <col min="220" max="220" width="6.44140625" bestFit="1" customWidth="1"/>
    <col min="221" max="221" width="8" bestFit="1" customWidth="1"/>
    <col min="222" max="222" width="8" customWidth="1"/>
    <col min="223" max="225" width="6.44140625" bestFit="1" customWidth="1"/>
    <col min="226" max="226" width="8" bestFit="1" customWidth="1"/>
    <col min="227" max="227" width="7.109375" customWidth="1"/>
    <col min="228" max="228" width="6.44140625" bestFit="1" customWidth="1"/>
    <col min="229" max="229" width="8" bestFit="1" customWidth="1"/>
    <col min="230" max="230" width="7.33203125" customWidth="1"/>
    <col min="231" max="231" width="6.44140625" bestFit="1" customWidth="1"/>
    <col min="232" max="232" width="8" bestFit="1" customWidth="1"/>
    <col min="233" max="233" width="10" customWidth="1"/>
    <col min="234" max="234" width="6.44140625" bestFit="1" customWidth="1"/>
    <col min="235" max="235" width="8" bestFit="1" customWidth="1"/>
    <col min="236" max="236" width="8.5546875" customWidth="1"/>
    <col min="237" max="239" width="6.44140625" bestFit="1" customWidth="1"/>
    <col min="240" max="240" width="8" bestFit="1" customWidth="1"/>
    <col min="241" max="241" width="7.44140625" customWidth="1"/>
    <col min="242" max="242" width="6.44140625" bestFit="1" customWidth="1"/>
    <col min="243" max="243" width="8" bestFit="1" customWidth="1"/>
    <col min="244" max="244" width="6.88671875" customWidth="1"/>
    <col min="245" max="245" width="6.44140625" bestFit="1" customWidth="1"/>
    <col min="246" max="246" width="8" bestFit="1" customWidth="1"/>
    <col min="247" max="247" width="7.5546875" customWidth="1"/>
    <col min="248" max="252" width="6.44140625" bestFit="1" customWidth="1"/>
    <col min="253" max="253" width="16.44140625" bestFit="1" customWidth="1"/>
    <col min="254" max="254" width="27.44140625" bestFit="1" customWidth="1"/>
    <col min="255" max="255" width="21" bestFit="1" customWidth="1"/>
    <col min="256" max="256" width="26.33203125" bestFit="1" customWidth="1"/>
    <col min="257" max="257" width="29.109375" bestFit="1" customWidth="1"/>
    <col min="258" max="259" width="22.88671875" bestFit="1" customWidth="1"/>
    <col min="260" max="260" width="13.109375" bestFit="1" customWidth="1"/>
    <col min="261" max="261" width="13.109375" customWidth="1"/>
    <col min="262" max="262" width="12.6640625" bestFit="1" customWidth="1"/>
    <col min="263" max="263" width="12.33203125" bestFit="1" customWidth="1"/>
    <col min="264" max="264" width="13.44140625" bestFit="1" customWidth="1"/>
    <col min="265" max="265" width="10.88671875" bestFit="1" customWidth="1"/>
    <col min="266" max="266" width="13.44140625" bestFit="1" customWidth="1"/>
    <col min="267" max="267" width="14.44140625" bestFit="1" customWidth="1"/>
    <col min="268" max="268" width="11.88671875" bestFit="1" customWidth="1"/>
    <col min="269" max="269" width="14.44140625" bestFit="1" customWidth="1"/>
    <col min="270" max="270" width="15.44140625" bestFit="1" customWidth="1"/>
    <col min="271" max="271" width="12.88671875" bestFit="1" customWidth="1"/>
    <col min="272" max="272" width="14.44140625" bestFit="1" customWidth="1"/>
    <col min="273" max="273" width="15.44140625" bestFit="1" customWidth="1"/>
    <col min="274" max="274" width="12.88671875" bestFit="1" customWidth="1"/>
    <col min="275" max="275" width="10.5546875" bestFit="1" customWidth="1"/>
    <col min="276" max="276" width="14.5546875" bestFit="1" customWidth="1"/>
    <col min="277" max="277" width="9.88671875" bestFit="1" customWidth="1"/>
    <col min="278" max="278" width="9.5546875" bestFit="1" customWidth="1"/>
    <col min="279" max="279" width="10.5546875" bestFit="1" customWidth="1"/>
    <col min="280" max="280" width="12.6640625" customWidth="1"/>
    <col min="281" max="281" width="11.109375" bestFit="1" customWidth="1"/>
    <col min="282" max="282" width="13.33203125" bestFit="1" customWidth="1"/>
    <col min="283" max="283" width="9.44140625" bestFit="1" customWidth="1"/>
    <col min="284" max="284" width="11.44140625" bestFit="1" customWidth="1"/>
    <col min="285" max="285" width="11.109375" bestFit="1" customWidth="1"/>
    <col min="286" max="286" width="13.33203125" bestFit="1" customWidth="1"/>
    <col min="287" max="287" width="9.44140625" bestFit="1" customWidth="1"/>
    <col min="288" max="288" width="11.44140625" bestFit="1" customWidth="1"/>
    <col min="289" max="289" width="12.109375" bestFit="1" customWidth="1"/>
    <col min="290" max="290" width="14.33203125" bestFit="1" customWidth="1"/>
    <col min="291" max="291" width="10.44140625" bestFit="1" customWidth="1"/>
    <col min="292" max="292" width="12.44140625" bestFit="1" customWidth="1"/>
    <col min="293" max="293" width="12.109375" bestFit="1" customWidth="1"/>
    <col min="294" max="294" width="14.33203125" bestFit="1" customWidth="1"/>
    <col min="295" max="295" width="10.44140625" bestFit="1" customWidth="1"/>
    <col min="296" max="296" width="12.44140625" bestFit="1" customWidth="1"/>
    <col min="297" max="297" width="14.6640625" bestFit="1" customWidth="1"/>
    <col min="298" max="298" width="16.6640625" bestFit="1" customWidth="1"/>
    <col min="299" max="299" width="12.88671875" bestFit="1" customWidth="1"/>
    <col min="300" max="300" width="15" bestFit="1" customWidth="1"/>
    <col min="301" max="301" width="13.109375" bestFit="1" customWidth="1"/>
    <col min="302" max="302" width="15.109375" bestFit="1" customWidth="1"/>
    <col min="303" max="303" width="11.6640625" bestFit="1" customWidth="1"/>
    <col min="334" max="334" width="13.44140625" bestFit="1" customWidth="1"/>
    <col min="335" max="337" width="10.88671875" bestFit="1" customWidth="1"/>
    <col min="338" max="338" width="13.44140625" bestFit="1" customWidth="1"/>
    <col min="339" max="341" width="10.88671875" bestFit="1" customWidth="1"/>
    <col min="342" max="342" width="13.44140625" bestFit="1" customWidth="1"/>
    <col min="343" max="345" width="10.88671875" bestFit="1" customWidth="1"/>
    <col min="346" max="346" width="13.44140625" bestFit="1" customWidth="1"/>
    <col min="347" max="349" width="10.88671875" bestFit="1" customWidth="1"/>
    <col min="350" max="350" width="13.44140625" bestFit="1" customWidth="1"/>
    <col min="351" max="353" width="10.88671875" bestFit="1" customWidth="1"/>
    <col min="354" max="354" width="14.88671875" bestFit="1" customWidth="1"/>
    <col min="355" max="355" width="16.88671875" bestFit="1" customWidth="1"/>
    <col min="356" max="356" width="10.33203125" bestFit="1" customWidth="1"/>
    <col min="357" max="357" width="12.33203125" bestFit="1" customWidth="1"/>
    <col min="358" max="358" width="10.44140625" bestFit="1" customWidth="1"/>
  </cols>
  <sheetData>
    <row r="1" spans="1:358" x14ac:dyDescent="0.3">
      <c r="A1" s="5" t="s">
        <v>8</v>
      </c>
      <c r="B1" s="5" t="s">
        <v>83</v>
      </c>
      <c r="C1" s="5" t="s">
        <v>1097</v>
      </c>
      <c r="D1" s="5" t="s">
        <v>89</v>
      </c>
      <c r="E1" s="5" t="s">
        <v>91</v>
      </c>
      <c r="F1" s="5" t="s">
        <v>94</v>
      </c>
      <c r="G1" t="s">
        <v>101</v>
      </c>
      <c r="H1" t="s">
        <v>106</v>
      </c>
      <c r="I1" s="3" t="s">
        <v>110</v>
      </c>
      <c r="J1" t="s">
        <v>114</v>
      </c>
      <c r="K1" t="s">
        <v>118</v>
      </c>
      <c r="L1" t="s">
        <v>122</v>
      </c>
      <c r="M1" t="s">
        <v>126</v>
      </c>
      <c r="N1" t="s">
        <v>130</v>
      </c>
      <c r="O1" t="s">
        <v>134</v>
      </c>
      <c r="P1" t="s">
        <v>138</v>
      </c>
      <c r="Q1" t="s">
        <v>142</v>
      </c>
      <c r="R1" t="s">
        <v>146</v>
      </c>
      <c r="S1" s="5" t="s">
        <v>95</v>
      </c>
      <c r="T1" t="s">
        <v>151</v>
      </c>
      <c r="U1" t="s">
        <v>156</v>
      </c>
      <c r="V1" t="s">
        <v>160</v>
      </c>
      <c r="W1" t="s">
        <v>164</v>
      </c>
      <c r="X1" t="s">
        <v>168</v>
      </c>
      <c r="Y1" t="s">
        <v>172</v>
      </c>
      <c r="Z1" t="s">
        <v>176</v>
      </c>
      <c r="AA1" t="s">
        <v>180</v>
      </c>
      <c r="AB1" t="s">
        <v>184</v>
      </c>
      <c r="AC1" t="s">
        <v>188</v>
      </c>
      <c r="AD1" s="5" t="s">
        <v>96</v>
      </c>
      <c r="AE1" t="s">
        <v>193</v>
      </c>
      <c r="AF1" t="s">
        <v>198</v>
      </c>
      <c r="AG1" t="s">
        <v>202</v>
      </c>
      <c r="AH1" t="s">
        <v>206</v>
      </c>
      <c r="AI1" t="s">
        <v>210</v>
      </c>
      <c r="AJ1" t="s">
        <v>214</v>
      </c>
      <c r="AK1" s="5" t="s">
        <v>97</v>
      </c>
      <c r="AL1" t="s">
        <v>219</v>
      </c>
      <c r="AM1" t="s">
        <v>224</v>
      </c>
      <c r="AN1" t="s">
        <v>228</v>
      </c>
      <c r="AO1" t="s">
        <v>232</v>
      </c>
      <c r="AP1" t="s">
        <v>236</v>
      </c>
      <c r="AQ1" t="s">
        <v>240</v>
      </c>
      <c r="AR1" t="s">
        <v>244</v>
      </c>
      <c r="AS1" t="s">
        <v>248</v>
      </c>
      <c r="AT1" s="1" t="s">
        <v>266</v>
      </c>
      <c r="AU1" s="1" t="s">
        <v>270</v>
      </c>
      <c r="AV1" s="1" t="s">
        <v>273</v>
      </c>
      <c r="AW1" s="1" t="s">
        <v>276</v>
      </c>
      <c r="AX1" s="1" t="s">
        <v>279</v>
      </c>
      <c r="AY1" s="1" t="s">
        <v>282</v>
      </c>
      <c r="AZ1" s="1" t="s">
        <v>285</v>
      </c>
      <c r="BA1" s="1" t="s">
        <v>288</v>
      </c>
      <c r="BB1" s="5" t="s">
        <v>1098</v>
      </c>
      <c r="BC1" s="5" t="s">
        <v>1099</v>
      </c>
      <c r="BD1" s="6" t="s">
        <v>298</v>
      </c>
      <c r="BE1" s="6" t="s">
        <v>299</v>
      </c>
      <c r="BF1" s="6" t="s">
        <v>301</v>
      </c>
      <c r="BG1" s="6" t="s">
        <v>303</v>
      </c>
      <c r="BH1" s="6" t="s">
        <v>304</v>
      </c>
      <c r="BI1" s="6" t="s">
        <v>306</v>
      </c>
      <c r="BJ1" s="6" t="s">
        <v>307</v>
      </c>
      <c r="BK1" s="6" t="s">
        <v>308</v>
      </c>
      <c r="BL1" s="5" t="s">
        <v>310</v>
      </c>
      <c r="BM1" s="5" t="s">
        <v>314</v>
      </c>
      <c r="BN1" s="5" t="s">
        <v>315</v>
      </c>
      <c r="BO1" s="5" t="s">
        <v>316</v>
      </c>
      <c r="BP1" s="5" t="s">
        <v>317</v>
      </c>
      <c r="BQ1" s="5" t="s">
        <v>1100</v>
      </c>
      <c r="BR1" s="5" t="s">
        <v>322</v>
      </c>
      <c r="BS1" s="5" t="s">
        <v>323</v>
      </c>
      <c r="BT1" s="5" t="s">
        <v>324</v>
      </c>
      <c r="BU1" s="1" t="s">
        <v>326</v>
      </c>
      <c r="BV1" s="1" t="s">
        <v>327</v>
      </c>
      <c r="BW1" s="1" t="s">
        <v>329</v>
      </c>
      <c r="BX1" s="1" t="s">
        <v>330</v>
      </c>
      <c r="BY1" s="1" t="s">
        <v>331</v>
      </c>
      <c r="BZ1" s="1" t="s">
        <v>333</v>
      </c>
      <c r="CA1" s="1" t="s">
        <v>334</v>
      </c>
      <c r="CB1" s="1" t="s">
        <v>336</v>
      </c>
      <c r="CC1" s="5" t="s">
        <v>337</v>
      </c>
      <c r="CD1" s="5" t="s">
        <v>338</v>
      </c>
      <c r="CE1" s="5" t="s">
        <v>340</v>
      </c>
      <c r="CF1" s="5" t="s">
        <v>341</v>
      </c>
      <c r="CG1" s="1" t="s">
        <v>346</v>
      </c>
      <c r="CH1" s="1" t="s">
        <v>349</v>
      </c>
      <c r="CI1" s="1" t="s">
        <v>352</v>
      </c>
      <c r="CJ1" s="1" t="s">
        <v>355</v>
      </c>
      <c r="CK1" s="1" t="s">
        <v>358</v>
      </c>
      <c r="CL1" s="1" t="s">
        <v>361</v>
      </c>
      <c r="CM1" s="1" t="s">
        <v>364</v>
      </c>
      <c r="CN1" s="1" t="s">
        <v>367</v>
      </c>
      <c r="CO1" s="1" t="s">
        <v>369</v>
      </c>
      <c r="CP1" s="1" t="s">
        <v>371</v>
      </c>
      <c r="CQ1" s="1" t="s">
        <v>378</v>
      </c>
      <c r="CR1" s="1" t="s">
        <v>374</v>
      </c>
      <c r="CS1" s="1" t="s">
        <v>383</v>
      </c>
      <c r="CT1" s="1" t="s">
        <v>386</v>
      </c>
      <c r="CU1" s="1" t="s">
        <v>388</v>
      </c>
      <c r="CV1" s="1" t="s">
        <v>395</v>
      </c>
      <c r="CW1" s="1" t="s">
        <v>391</v>
      </c>
      <c r="CX1" s="1" t="s">
        <v>400</v>
      </c>
      <c r="CY1" s="1" t="s">
        <v>403</v>
      </c>
      <c r="CZ1" s="1" t="s">
        <v>405</v>
      </c>
      <c r="DA1" s="1" t="s">
        <v>412</v>
      </c>
      <c r="DB1" s="1" t="s">
        <v>408</v>
      </c>
      <c r="DC1" s="1" t="s">
        <v>417</v>
      </c>
      <c r="DD1" s="1" t="s">
        <v>420</v>
      </c>
      <c r="DE1" s="1" t="s">
        <v>422</v>
      </c>
      <c r="DF1" s="1" t="s">
        <v>429</v>
      </c>
      <c r="DG1" s="1" t="s">
        <v>425</v>
      </c>
      <c r="DH1" s="1" t="s">
        <v>434</v>
      </c>
      <c r="DI1" s="5" t="s">
        <v>438</v>
      </c>
      <c r="DJ1" s="5" t="s">
        <v>439</v>
      </c>
      <c r="DK1" s="5" t="s">
        <v>440</v>
      </c>
      <c r="DL1" s="5" t="s">
        <v>441</v>
      </c>
      <c r="DM1" s="5" t="s">
        <v>444</v>
      </c>
      <c r="DN1" s="5" t="s">
        <v>447</v>
      </c>
      <c r="DO1" s="5" t="s">
        <v>450</v>
      </c>
      <c r="DP1" s="5" t="s">
        <v>452</v>
      </c>
      <c r="DQ1" s="5" t="s">
        <v>455</v>
      </c>
      <c r="DR1" s="5" t="s">
        <v>457</v>
      </c>
      <c r="DS1" s="5" t="s">
        <v>461</v>
      </c>
      <c r="DT1" s="5" t="s">
        <v>466</v>
      </c>
      <c r="DU1" s="5" t="s">
        <v>468</v>
      </c>
      <c r="DV1" s="5" t="s">
        <v>472</v>
      </c>
      <c r="DW1" s="5" t="s">
        <v>477</v>
      </c>
      <c r="DX1" s="5" t="s">
        <v>479</v>
      </c>
      <c r="DY1" s="5" t="s">
        <v>483</v>
      </c>
      <c r="DZ1" s="5" t="s">
        <v>487</v>
      </c>
      <c r="EA1" s="5" t="s">
        <v>489</v>
      </c>
      <c r="EB1" s="5" t="s">
        <v>491</v>
      </c>
      <c r="EC1" s="5" t="s">
        <v>493</v>
      </c>
      <c r="ED1" s="5" t="s">
        <v>495</v>
      </c>
      <c r="EE1" s="5" t="s">
        <v>498</v>
      </c>
      <c r="EF1" s="5" t="s">
        <v>502</v>
      </c>
      <c r="EG1" s="5" t="s">
        <v>504</v>
      </c>
      <c r="EH1" s="5" t="s">
        <v>507</v>
      </c>
      <c r="EI1" s="5" t="s">
        <v>511</v>
      </c>
      <c r="EJ1" s="5" t="s">
        <v>514</v>
      </c>
      <c r="EK1" s="5" t="s">
        <v>516</v>
      </c>
      <c r="EL1" s="1" t="s">
        <v>525</v>
      </c>
      <c r="EM1" s="1" t="s">
        <v>534</v>
      </c>
      <c r="EN1" s="1" t="s">
        <v>543</v>
      </c>
      <c r="EO1" s="5" t="s">
        <v>518</v>
      </c>
      <c r="EP1" s="5" t="s">
        <v>527</v>
      </c>
      <c r="EQ1" s="5" t="s">
        <v>536</v>
      </c>
      <c r="ER1" s="5" t="s">
        <v>545</v>
      </c>
      <c r="ES1" s="5" t="s">
        <v>521</v>
      </c>
      <c r="ET1" s="5" t="s">
        <v>530</v>
      </c>
      <c r="EU1" s="5" t="s">
        <v>539</v>
      </c>
      <c r="EV1" s="5" t="s">
        <v>548</v>
      </c>
      <c r="EW1" s="5" t="s">
        <v>553</v>
      </c>
      <c r="EX1" s="5" t="s">
        <v>564</v>
      </c>
      <c r="EY1" s="5" t="s">
        <v>575</v>
      </c>
      <c r="EZ1" s="5" t="s">
        <v>586</v>
      </c>
      <c r="FA1" s="5" t="s">
        <v>555</v>
      </c>
      <c r="FB1" s="5" t="s">
        <v>566</v>
      </c>
      <c r="FC1" s="5" t="s">
        <v>577</v>
      </c>
      <c r="FD1" s="5" t="s">
        <v>588</v>
      </c>
      <c r="FE1" s="5" t="s">
        <v>559</v>
      </c>
      <c r="FF1" s="5" t="s">
        <v>570</v>
      </c>
      <c r="FG1" s="5" t="s">
        <v>581</v>
      </c>
      <c r="FH1" s="5" t="s">
        <v>592</v>
      </c>
      <c r="FI1" s="5" t="s">
        <v>596</v>
      </c>
      <c r="FJ1" s="5" t="s">
        <v>606</v>
      </c>
      <c r="FK1" s="5" t="s">
        <v>616</v>
      </c>
      <c r="FL1" s="5" t="s">
        <v>626</v>
      </c>
      <c r="FM1" s="5" t="s">
        <v>635</v>
      </c>
      <c r="FN1" s="5" t="s">
        <v>645</v>
      </c>
      <c r="FO1" s="5" t="s">
        <v>598</v>
      </c>
      <c r="FP1" s="5" t="s">
        <v>608</v>
      </c>
      <c r="FQ1" s="5" t="s">
        <v>618</v>
      </c>
      <c r="FR1" s="5" t="s">
        <v>628</v>
      </c>
      <c r="FS1" s="5" t="s">
        <v>637</v>
      </c>
      <c r="FT1" s="5" t="s">
        <v>647</v>
      </c>
      <c r="FU1" s="5" t="s">
        <v>602</v>
      </c>
      <c r="FV1" s="5" t="s">
        <v>612</v>
      </c>
      <c r="FW1" s="5" t="s">
        <v>622</v>
      </c>
      <c r="FX1" s="5" t="s">
        <v>631</v>
      </c>
      <c r="FY1" s="5" t="s">
        <v>641</v>
      </c>
      <c r="FZ1" s="5" t="s">
        <v>650</v>
      </c>
      <c r="GA1" s="5" t="s">
        <v>655</v>
      </c>
      <c r="GB1" s="5" t="s">
        <v>657</v>
      </c>
      <c r="GC1" s="5" t="s">
        <v>661</v>
      </c>
      <c r="GD1" s="5" t="s">
        <v>666</v>
      </c>
      <c r="GE1" s="5" t="s">
        <v>668</v>
      </c>
      <c r="GF1" s="5" t="s">
        <v>672</v>
      </c>
      <c r="GG1" s="5" t="s">
        <v>675</v>
      </c>
      <c r="GH1" s="5" t="s">
        <v>676</v>
      </c>
      <c r="GI1" s="5" t="s">
        <v>677</v>
      </c>
      <c r="GJ1" s="5" t="s">
        <v>679</v>
      </c>
      <c r="GK1" s="5" t="s">
        <v>680</v>
      </c>
      <c r="GL1" s="5" t="s">
        <v>683</v>
      </c>
      <c r="GM1" s="5" t="s">
        <v>687</v>
      </c>
      <c r="GN1" s="5" t="s">
        <v>690</v>
      </c>
      <c r="GO1" s="5" t="s">
        <v>692</v>
      </c>
      <c r="GP1" s="5" t="s">
        <v>695</v>
      </c>
      <c r="GQ1" s="5" t="s">
        <v>700</v>
      </c>
      <c r="GR1" s="5" t="s">
        <v>702</v>
      </c>
      <c r="GS1" s="5" t="s">
        <v>706</v>
      </c>
      <c r="GT1" s="5" t="s">
        <v>711</v>
      </c>
      <c r="GU1" s="5" t="s">
        <v>713</v>
      </c>
      <c r="GV1" s="5" t="s">
        <v>717</v>
      </c>
      <c r="GW1" s="5" t="s">
        <v>721</v>
      </c>
      <c r="GX1" s="5" t="s">
        <v>723</v>
      </c>
      <c r="GY1" s="5" t="s">
        <v>1101</v>
      </c>
      <c r="GZ1" s="5" t="s">
        <v>727</v>
      </c>
      <c r="HA1" s="5" t="s">
        <v>729</v>
      </c>
      <c r="HB1" s="5" t="s">
        <v>733</v>
      </c>
      <c r="HC1" s="5" t="s">
        <v>737</v>
      </c>
      <c r="HD1" s="5" t="s">
        <v>739</v>
      </c>
      <c r="HE1" s="5" t="s">
        <v>742</v>
      </c>
      <c r="HF1" s="5" t="s">
        <v>746</v>
      </c>
      <c r="HG1" s="5" t="s">
        <v>748</v>
      </c>
      <c r="HH1" s="5" t="s">
        <v>752</v>
      </c>
      <c r="HI1" s="5" t="s">
        <v>756</v>
      </c>
      <c r="HJ1" s="5" t="s">
        <v>758</v>
      </c>
      <c r="HK1" s="5" t="s">
        <v>761</v>
      </c>
      <c r="HL1" s="5" t="s">
        <v>765</v>
      </c>
      <c r="HM1" s="5" t="s">
        <v>767</v>
      </c>
      <c r="HN1" s="5" t="s">
        <v>770</v>
      </c>
      <c r="HO1" s="5" t="s">
        <v>774</v>
      </c>
      <c r="HP1" s="5" t="s">
        <v>776</v>
      </c>
      <c r="HQ1" s="5" t="s">
        <v>778</v>
      </c>
      <c r="HR1" s="5" t="s">
        <v>780</v>
      </c>
      <c r="HS1" s="5" t="s">
        <v>783</v>
      </c>
      <c r="HT1" s="5" t="s">
        <v>787</v>
      </c>
      <c r="HU1" s="5" t="s">
        <v>789</v>
      </c>
      <c r="HV1" s="5" t="s">
        <v>792</v>
      </c>
      <c r="HW1" s="5" t="s">
        <v>796</v>
      </c>
      <c r="HX1" s="5" t="s">
        <v>798</v>
      </c>
      <c r="HY1" s="5" t="s">
        <v>801</v>
      </c>
      <c r="HZ1" s="5" t="s">
        <v>805</v>
      </c>
      <c r="IA1" s="5" t="s">
        <v>807</v>
      </c>
      <c r="IB1" s="5" t="s">
        <v>810</v>
      </c>
      <c r="IC1" s="5" t="s">
        <v>814</v>
      </c>
      <c r="ID1" s="5" t="s">
        <v>816</v>
      </c>
      <c r="IE1" s="5" t="s">
        <v>818</v>
      </c>
      <c r="IF1" s="5" t="s">
        <v>820</v>
      </c>
      <c r="IG1" s="5" t="s">
        <v>823</v>
      </c>
      <c r="IH1" s="5" t="s">
        <v>827</v>
      </c>
      <c r="II1" s="5" t="s">
        <v>829</v>
      </c>
      <c r="IJ1" s="5" t="s">
        <v>832</v>
      </c>
      <c r="IK1" s="5" t="s">
        <v>836</v>
      </c>
      <c r="IL1" s="5" t="s">
        <v>838</v>
      </c>
      <c r="IM1" s="5" t="s">
        <v>841</v>
      </c>
      <c r="IN1" s="5" t="s">
        <v>845</v>
      </c>
      <c r="IO1" s="5" t="s">
        <v>847</v>
      </c>
      <c r="IP1" s="5" t="s">
        <v>849</v>
      </c>
      <c r="IQ1" s="5" t="s">
        <v>851</v>
      </c>
      <c r="IR1" s="5" t="s">
        <v>853</v>
      </c>
      <c r="IS1" s="5" t="s">
        <v>855</v>
      </c>
      <c r="IT1" s="5" t="s">
        <v>857</v>
      </c>
      <c r="IU1" s="5" t="s">
        <v>860</v>
      </c>
      <c r="IV1" s="5" t="s">
        <v>863</v>
      </c>
      <c r="IW1" s="5" t="s">
        <v>867</v>
      </c>
      <c r="IX1" s="5" t="s">
        <v>870</v>
      </c>
      <c r="IY1" s="5" t="s">
        <v>872</v>
      </c>
      <c r="IZ1" s="5" t="s">
        <v>875</v>
      </c>
      <c r="JA1" s="5" t="s">
        <v>878</v>
      </c>
      <c r="JB1" s="5" t="s">
        <v>881</v>
      </c>
      <c r="JC1" s="5" t="s">
        <v>884</v>
      </c>
      <c r="JD1" s="5" t="s">
        <v>887</v>
      </c>
      <c r="JE1" s="5" t="s">
        <v>890</v>
      </c>
      <c r="JF1" s="5" t="s">
        <v>893</v>
      </c>
      <c r="JG1" s="5" t="s">
        <v>896</v>
      </c>
      <c r="JH1" s="5" t="s">
        <v>899</v>
      </c>
      <c r="JI1" s="5" t="s">
        <v>902</v>
      </c>
      <c r="JJ1" s="5" t="s">
        <v>905</v>
      </c>
      <c r="JK1" s="5" t="s">
        <v>908</v>
      </c>
      <c r="JL1" s="5" t="s">
        <v>911</v>
      </c>
      <c r="JM1" s="5" t="s">
        <v>914</v>
      </c>
      <c r="JN1" s="5" t="s">
        <v>917</v>
      </c>
      <c r="JO1" s="5" t="s">
        <v>920</v>
      </c>
      <c r="JP1" s="5" t="s">
        <v>923</v>
      </c>
      <c r="JQ1" s="5" t="s">
        <v>926</v>
      </c>
      <c r="JR1" s="5" t="s">
        <v>929</v>
      </c>
      <c r="JS1" s="5" t="s">
        <v>932</v>
      </c>
      <c r="JT1" s="7" t="s">
        <v>1102</v>
      </c>
      <c r="JU1" s="5" t="s">
        <v>935</v>
      </c>
      <c r="JV1" s="5" t="s">
        <v>938</v>
      </c>
      <c r="JW1" s="5" t="s">
        <v>971</v>
      </c>
      <c r="JX1" s="5" t="s">
        <v>974</v>
      </c>
      <c r="JY1" s="5" t="s">
        <v>941</v>
      </c>
      <c r="JZ1" s="5" t="s">
        <v>944</v>
      </c>
      <c r="KA1" s="5" t="s">
        <v>977</v>
      </c>
      <c r="KB1" s="5" t="s">
        <v>980</v>
      </c>
      <c r="KC1" s="5" t="s">
        <v>947</v>
      </c>
      <c r="KD1" s="5" t="s">
        <v>950</v>
      </c>
      <c r="KE1" s="5" t="s">
        <v>983</v>
      </c>
      <c r="KF1" s="5" t="s">
        <v>986</v>
      </c>
      <c r="KG1" s="5" t="s">
        <v>953</v>
      </c>
      <c r="KH1" s="5" t="s">
        <v>956</v>
      </c>
      <c r="KI1" s="5" t="s">
        <v>989</v>
      </c>
      <c r="KJ1" s="5" t="s">
        <v>992</v>
      </c>
      <c r="KK1" s="5" t="s">
        <v>959</v>
      </c>
      <c r="KL1" s="5" t="s">
        <v>962</v>
      </c>
      <c r="KM1" s="5" t="s">
        <v>995</v>
      </c>
      <c r="KN1" s="5" t="s">
        <v>998</v>
      </c>
      <c r="KO1" s="5" t="s">
        <v>965</v>
      </c>
      <c r="KP1" s="5" t="s">
        <v>968</v>
      </c>
      <c r="KQ1" s="1" t="s">
        <v>1002</v>
      </c>
      <c r="KR1" s="1" t="s">
        <v>1004</v>
      </c>
      <c r="KS1" s="1" t="s">
        <v>1034</v>
      </c>
      <c r="KT1" s="1" t="s">
        <v>1006</v>
      </c>
      <c r="KU1" s="1" t="s">
        <v>1036</v>
      </c>
      <c r="KV1" s="1" t="s">
        <v>1008</v>
      </c>
      <c r="KW1" s="1" t="s">
        <v>1038</v>
      </c>
      <c r="KX1" s="1" t="s">
        <v>1010</v>
      </c>
      <c r="KY1" s="1" t="s">
        <v>1040</v>
      </c>
      <c r="KZ1" s="1" t="s">
        <v>1012</v>
      </c>
      <c r="LA1" s="1" t="s">
        <v>1042</v>
      </c>
      <c r="LB1" s="1" t="s">
        <v>1014</v>
      </c>
      <c r="LC1" s="1" t="s">
        <v>1044</v>
      </c>
      <c r="LD1" s="1" t="s">
        <v>1016</v>
      </c>
      <c r="LE1" s="1" t="s">
        <v>1046</v>
      </c>
      <c r="LF1" s="1" t="s">
        <v>1018</v>
      </c>
      <c r="LG1" s="1" t="s">
        <v>1048</v>
      </c>
      <c r="LH1" s="1" t="s">
        <v>1020</v>
      </c>
      <c r="LI1" s="1" t="s">
        <v>1050</v>
      </c>
      <c r="LJ1" s="1" t="s">
        <v>1022</v>
      </c>
      <c r="LK1" s="1" t="s">
        <v>1052</v>
      </c>
      <c r="LL1" s="1" t="s">
        <v>1024</v>
      </c>
      <c r="LM1" s="1" t="s">
        <v>1054</v>
      </c>
      <c r="LN1" s="1" t="s">
        <v>1026</v>
      </c>
      <c r="LO1" s="1" t="s">
        <v>1056</v>
      </c>
      <c r="LP1" s="1" t="s">
        <v>1028</v>
      </c>
      <c r="LQ1" s="1" t="s">
        <v>1058</v>
      </c>
      <c r="LR1" s="1" t="s">
        <v>1030</v>
      </c>
      <c r="LS1" s="1" t="s">
        <v>1060</v>
      </c>
      <c r="LT1" s="1" t="s">
        <v>1032</v>
      </c>
      <c r="LU1" s="1" t="s">
        <v>1062</v>
      </c>
      <c r="LV1" s="5" t="s">
        <v>1064</v>
      </c>
      <c r="LW1" s="5" t="s">
        <v>1103</v>
      </c>
      <c r="LX1" s="5" t="s">
        <v>1104</v>
      </c>
      <c r="LY1" s="5" t="s">
        <v>1105</v>
      </c>
      <c r="LZ1" s="5" t="s">
        <v>1066</v>
      </c>
      <c r="MA1" s="5" t="s">
        <v>1106</v>
      </c>
      <c r="MB1" s="5" t="s">
        <v>1107</v>
      </c>
      <c r="MC1" s="5" t="s">
        <v>1108</v>
      </c>
      <c r="MD1" s="5" t="s">
        <v>1068</v>
      </c>
      <c r="ME1" s="5" t="s">
        <v>1109</v>
      </c>
      <c r="MF1" s="5" t="s">
        <v>1110</v>
      </c>
      <c r="MG1" s="5" t="s">
        <v>1111</v>
      </c>
      <c r="MH1" s="5" t="s">
        <v>1070</v>
      </c>
      <c r="MI1" s="5" t="s">
        <v>1112</v>
      </c>
      <c r="MJ1" s="5" t="s">
        <v>1113</v>
      </c>
      <c r="MK1" s="5" t="s">
        <v>1114</v>
      </c>
      <c r="ML1" s="5" t="s">
        <v>1072</v>
      </c>
      <c r="MM1" s="5" t="s">
        <v>1115</v>
      </c>
      <c r="MN1" s="5" t="s">
        <v>1116</v>
      </c>
      <c r="MO1" s="5" t="s">
        <v>1117</v>
      </c>
      <c r="MP1" s="1" t="s">
        <v>1089</v>
      </c>
      <c r="MQ1" s="1" t="s">
        <v>1091</v>
      </c>
      <c r="MR1" s="5" t="s">
        <v>1093</v>
      </c>
      <c r="MS1" s="5" t="s">
        <v>1095</v>
      </c>
      <c r="MT1" s="1" t="s">
        <v>1096</v>
      </c>
    </row>
    <row r="2" spans="1:358" x14ac:dyDescent="0.3">
      <c r="A2" t="s">
        <v>1118</v>
      </c>
      <c r="B2" t="s">
        <v>1119</v>
      </c>
      <c r="C2">
        <v>2</v>
      </c>
      <c r="D2">
        <v>0</v>
      </c>
      <c r="E2">
        <v>0</v>
      </c>
      <c r="F2">
        <v>1</v>
      </c>
      <c r="G2">
        <v>1</v>
      </c>
      <c r="H2">
        <v>1</v>
      </c>
      <c r="I2">
        <v>0</v>
      </c>
      <c r="J2" t="s">
        <v>1119</v>
      </c>
      <c r="K2">
        <v>1</v>
      </c>
      <c r="L2">
        <v>1</v>
      </c>
      <c r="M2">
        <v>1</v>
      </c>
      <c r="N2">
        <v>1</v>
      </c>
      <c r="O2">
        <v>0</v>
      </c>
      <c r="P2" t="s">
        <v>1119</v>
      </c>
      <c r="Q2">
        <v>0</v>
      </c>
      <c r="R2" t="s">
        <v>1119</v>
      </c>
      <c r="S2">
        <v>1</v>
      </c>
      <c r="T2">
        <v>1</v>
      </c>
      <c r="U2">
        <v>1</v>
      </c>
      <c r="V2">
        <v>1</v>
      </c>
      <c r="W2">
        <v>1</v>
      </c>
      <c r="X2">
        <v>0</v>
      </c>
      <c r="Y2" t="s">
        <v>1119</v>
      </c>
      <c r="Z2">
        <v>0</v>
      </c>
      <c r="AA2" t="s">
        <v>1119</v>
      </c>
      <c r="AB2">
        <v>1</v>
      </c>
      <c r="AC2">
        <v>1</v>
      </c>
      <c r="AD2">
        <v>1</v>
      </c>
      <c r="AE2">
        <v>0</v>
      </c>
      <c r="AF2" t="s">
        <v>1119</v>
      </c>
      <c r="AG2">
        <v>1</v>
      </c>
      <c r="AH2">
        <v>1</v>
      </c>
      <c r="AI2">
        <v>1</v>
      </c>
      <c r="AJ2">
        <v>1</v>
      </c>
      <c r="AK2">
        <v>1</v>
      </c>
      <c r="AL2">
        <v>1</v>
      </c>
      <c r="AM2">
        <v>1</v>
      </c>
      <c r="AN2">
        <v>0</v>
      </c>
      <c r="AO2" t="s">
        <v>1119</v>
      </c>
      <c r="AP2">
        <v>1</v>
      </c>
      <c r="AQ2">
        <v>1</v>
      </c>
      <c r="AR2">
        <v>1</v>
      </c>
      <c r="AS2">
        <v>1</v>
      </c>
      <c r="AT2" t="s">
        <v>1119</v>
      </c>
      <c r="AU2" t="s">
        <v>1119</v>
      </c>
      <c r="AV2" t="s">
        <v>1119</v>
      </c>
      <c r="AW2">
        <v>1</v>
      </c>
      <c r="AX2" t="s">
        <v>1119</v>
      </c>
      <c r="AY2" t="s">
        <v>1119</v>
      </c>
      <c r="AZ2" t="s">
        <v>1119</v>
      </c>
      <c r="BA2" t="s">
        <v>1119</v>
      </c>
      <c r="BB2" t="s">
        <v>1119</v>
      </c>
      <c r="BC2" t="s">
        <v>1119</v>
      </c>
      <c r="BD2">
        <v>0</v>
      </c>
      <c r="BE2" t="s">
        <v>1119</v>
      </c>
      <c r="BF2" t="s">
        <v>1119</v>
      </c>
      <c r="BG2" t="s">
        <v>1119</v>
      </c>
      <c r="BH2" t="s">
        <v>1119</v>
      </c>
      <c r="BI2">
        <v>0</v>
      </c>
      <c r="BJ2">
        <v>0</v>
      </c>
      <c r="BK2">
        <v>1</v>
      </c>
      <c r="BL2">
        <v>2</v>
      </c>
      <c r="BM2" t="s">
        <v>1119</v>
      </c>
      <c r="BN2" s="8">
        <v>58439</v>
      </c>
      <c r="BO2">
        <v>53796</v>
      </c>
      <c r="BP2" s="9">
        <f t="shared" ref="BP2:BP32" si="0">BO2/BN2</f>
        <v>0.92054963295059811</v>
      </c>
      <c r="BQ2">
        <v>4204</v>
      </c>
      <c r="BR2" s="10">
        <v>339656.33333333331</v>
      </c>
      <c r="BS2">
        <v>331607</v>
      </c>
      <c r="BT2" s="9">
        <f t="shared" ref="BT2:BT32" si="1">BS2/BR2</f>
        <v>0.97630153616057025</v>
      </c>
      <c r="BU2">
        <v>310752</v>
      </c>
      <c r="BV2" s="9">
        <f t="shared" ref="BV2:BV32" si="2">BU2/BR2</f>
        <v>0.9149012384086268</v>
      </c>
      <c r="BW2" s="3">
        <v>446064</v>
      </c>
      <c r="BX2">
        <v>439847</v>
      </c>
      <c r="BY2" s="9">
        <f t="shared" ref="BY2:BY32" si="3">BX2/BW2</f>
        <v>0.9860625381111231</v>
      </c>
      <c r="BZ2">
        <v>268463</v>
      </c>
      <c r="CA2" s="9">
        <f t="shared" ref="CA2:CA32" si="4">BZ2/BW2</f>
        <v>0.6018486136518526</v>
      </c>
      <c r="CB2" s="3">
        <v>3657877</v>
      </c>
      <c r="CC2">
        <v>1338336</v>
      </c>
      <c r="CD2" s="9">
        <f t="shared" ref="CD2:CD32" si="5">CC2/CB2</f>
        <v>0.36587780288949029</v>
      </c>
      <c r="CE2">
        <v>795098</v>
      </c>
      <c r="CF2" s="9">
        <f t="shared" ref="CF2:CF32" si="6">CE2/CB2</f>
        <v>0.21736597485371981</v>
      </c>
      <c r="CG2">
        <v>215</v>
      </c>
      <c r="CH2">
        <v>57</v>
      </c>
      <c r="CI2">
        <v>203</v>
      </c>
      <c r="CJ2">
        <v>28</v>
      </c>
      <c r="CK2">
        <v>317</v>
      </c>
      <c r="CL2">
        <v>405</v>
      </c>
      <c r="CM2">
        <v>271</v>
      </c>
      <c r="CN2">
        <v>236</v>
      </c>
      <c r="CO2" s="10">
        <v>83951.333333333343</v>
      </c>
      <c r="CP2" t="s">
        <v>1119</v>
      </c>
      <c r="CQ2" s="9" t="e">
        <f t="shared" ref="CQ2:CQ32" si="7">CP2/CO2</f>
        <v>#VALUE!</v>
      </c>
      <c r="CR2">
        <v>33198</v>
      </c>
      <c r="CS2" s="9">
        <f t="shared" ref="CS2:CS32" si="8">CR2/CO2</f>
        <v>0.39544339180636395</v>
      </c>
      <c r="CT2" s="3">
        <v>320074</v>
      </c>
      <c r="CU2" t="s">
        <v>1119</v>
      </c>
      <c r="CV2" s="9" t="e">
        <f t="shared" ref="CV2:CV32" si="9">CU2/CT2</f>
        <v>#VALUE!</v>
      </c>
      <c r="CW2">
        <v>226343</v>
      </c>
      <c r="CX2" s="9">
        <f t="shared" ref="CX2:CX32" si="10">CW2/CT2</f>
        <v>0.70715834463280369</v>
      </c>
      <c r="CY2" s="3">
        <v>156976</v>
      </c>
      <c r="CZ2" t="s">
        <v>1119</v>
      </c>
      <c r="DA2" s="9" t="e">
        <f t="shared" ref="DA2:DA32" si="11">CZ2/CY2</f>
        <v>#VALUE!</v>
      </c>
      <c r="DB2">
        <v>29766</v>
      </c>
      <c r="DC2" s="9">
        <f t="shared" ref="DC2:DC32" si="12">DB2/CY2</f>
        <v>0.18962134339007236</v>
      </c>
      <c r="DD2" s="3">
        <v>163098</v>
      </c>
      <c r="DE2" t="s">
        <v>1119</v>
      </c>
      <c r="DF2" s="9" t="e">
        <f t="shared" ref="DF2:DF32" si="13">DE2/DD2</f>
        <v>#VALUE!</v>
      </c>
      <c r="DG2">
        <v>6034</v>
      </c>
      <c r="DH2" s="9">
        <f t="shared" ref="DH2:DH32" si="14">DG2/DD2</f>
        <v>3.699616181682179E-2</v>
      </c>
      <c r="DI2">
        <v>1</v>
      </c>
      <c r="DJ2">
        <v>1</v>
      </c>
      <c r="DK2">
        <v>1</v>
      </c>
      <c r="DL2">
        <v>1</v>
      </c>
      <c r="DM2">
        <v>53774</v>
      </c>
      <c r="DN2">
        <v>1</v>
      </c>
      <c r="DO2">
        <v>1</v>
      </c>
      <c r="DP2">
        <v>1</v>
      </c>
      <c r="DQ2">
        <v>1</v>
      </c>
      <c r="DR2">
        <v>53774</v>
      </c>
      <c r="DS2" s="9">
        <f>DR2/$DM2</f>
        <v>1</v>
      </c>
      <c r="DT2">
        <v>1</v>
      </c>
      <c r="DU2">
        <v>50806</v>
      </c>
      <c r="DV2" s="9">
        <f>DU2/$DM2</f>
        <v>0.9448060400937256</v>
      </c>
      <c r="DW2">
        <v>1</v>
      </c>
      <c r="DX2">
        <v>53774</v>
      </c>
      <c r="DY2" s="9">
        <f>DX2/$DM2</f>
        <v>1</v>
      </c>
      <c r="DZ2">
        <v>0</v>
      </c>
      <c r="EA2">
        <v>0</v>
      </c>
      <c r="EB2">
        <v>0</v>
      </c>
      <c r="EC2">
        <v>1</v>
      </c>
      <c r="ED2">
        <v>53774</v>
      </c>
      <c r="EE2" s="9">
        <f>ED2/$DM2</f>
        <v>1</v>
      </c>
      <c r="EF2">
        <v>1</v>
      </c>
      <c r="EG2">
        <v>53666</v>
      </c>
      <c r="EH2" s="9">
        <f>EG2/$DM2</f>
        <v>0.99799159445084984</v>
      </c>
      <c r="EI2">
        <v>1</v>
      </c>
      <c r="EJ2">
        <v>1</v>
      </c>
      <c r="EK2">
        <v>0</v>
      </c>
      <c r="EL2">
        <v>0</v>
      </c>
      <c r="EM2">
        <v>0</v>
      </c>
      <c r="EN2">
        <v>0</v>
      </c>
      <c r="EO2" t="s">
        <v>1119</v>
      </c>
      <c r="EP2" t="s">
        <v>1119</v>
      </c>
      <c r="EQ2" t="s">
        <v>1119</v>
      </c>
      <c r="ER2" t="s">
        <v>1119</v>
      </c>
      <c r="ES2" t="s">
        <v>1119</v>
      </c>
      <c r="ET2" t="s">
        <v>1119</v>
      </c>
      <c r="EU2" t="s">
        <v>1119</v>
      </c>
      <c r="EV2" t="s">
        <v>1119</v>
      </c>
      <c r="EW2">
        <v>1</v>
      </c>
      <c r="EX2">
        <v>1</v>
      </c>
      <c r="EY2">
        <v>1</v>
      </c>
      <c r="EZ2">
        <v>1</v>
      </c>
      <c r="FA2">
        <v>51367</v>
      </c>
      <c r="FB2">
        <v>48005</v>
      </c>
      <c r="FC2">
        <v>51014</v>
      </c>
      <c r="FD2">
        <v>50754</v>
      </c>
      <c r="FE2" s="9">
        <f t="shared" ref="FE2:FH17" si="15">FA2/$DM2</f>
        <v>0.95523859114069998</v>
      </c>
      <c r="FF2" s="9">
        <f t="shared" si="15"/>
        <v>0.89271767024956294</v>
      </c>
      <c r="FG2" s="9">
        <f t="shared" si="15"/>
        <v>0.94867408041060741</v>
      </c>
      <c r="FH2" s="9">
        <f t="shared" si="15"/>
        <v>0.9438390300145052</v>
      </c>
      <c r="FI2">
        <v>1</v>
      </c>
      <c r="FJ2">
        <v>1</v>
      </c>
      <c r="FK2">
        <v>1</v>
      </c>
      <c r="FL2">
        <v>0</v>
      </c>
      <c r="FM2">
        <v>1</v>
      </c>
      <c r="FN2">
        <v>1</v>
      </c>
      <c r="FO2">
        <v>53664</v>
      </c>
      <c r="FP2">
        <v>53715</v>
      </c>
      <c r="FQ2">
        <v>53061</v>
      </c>
      <c r="FR2" t="s">
        <v>1119</v>
      </c>
      <c r="FS2">
        <v>53096</v>
      </c>
      <c r="FT2">
        <v>49787</v>
      </c>
      <c r="FU2" s="9">
        <f>FO2/$DM2</f>
        <v>0.99795440175549521</v>
      </c>
      <c r="FV2" s="9">
        <f t="shared" ref="FV2:FX32" si="16">FP2/$DM2</f>
        <v>0.9989028154870383</v>
      </c>
      <c r="FW2" s="9">
        <f t="shared" si="16"/>
        <v>0.98674080410607357</v>
      </c>
      <c r="FX2" t="s">
        <v>1119</v>
      </c>
      <c r="FY2" s="9">
        <f t="shared" ref="FY2:FZ34" si="17">FS2/$DM2</f>
        <v>0.98739167627477964</v>
      </c>
      <c r="FZ2" s="9">
        <f t="shared" si="17"/>
        <v>0.92585636181054043</v>
      </c>
      <c r="GA2">
        <v>1</v>
      </c>
      <c r="GB2">
        <v>11589</v>
      </c>
      <c r="GC2" s="9">
        <f>GB2/$DM2</f>
        <v>0.21551307323241714</v>
      </c>
      <c r="GD2">
        <v>1</v>
      </c>
      <c r="GE2">
        <v>6638</v>
      </c>
      <c r="GF2" s="9">
        <f>GE2/$DM2</f>
        <v>0.12344255588202477</v>
      </c>
      <c r="GG2">
        <v>1</v>
      </c>
      <c r="GH2">
        <v>1</v>
      </c>
      <c r="GI2">
        <v>0</v>
      </c>
      <c r="GJ2">
        <v>1</v>
      </c>
      <c r="GK2">
        <v>5561</v>
      </c>
      <c r="GL2" s="9">
        <f>GK2/$DM2</f>
        <v>0.10341428943355525</v>
      </c>
      <c r="GM2">
        <v>0</v>
      </c>
      <c r="GN2">
        <v>1</v>
      </c>
      <c r="GO2">
        <v>0</v>
      </c>
      <c r="GP2">
        <v>0</v>
      </c>
      <c r="GQ2">
        <v>1</v>
      </c>
      <c r="GR2">
        <v>22551</v>
      </c>
      <c r="GS2" s="9">
        <f>GR2/$DM2</f>
        <v>0.41936623647115706</v>
      </c>
      <c r="GT2">
        <v>1</v>
      </c>
      <c r="GU2">
        <v>53774</v>
      </c>
      <c r="GV2" s="9">
        <f t="shared" ref="GV2" si="18">GU2/$DM2</f>
        <v>1</v>
      </c>
      <c r="GW2">
        <v>1</v>
      </c>
      <c r="GX2">
        <v>1</v>
      </c>
      <c r="GY2">
        <v>1241485</v>
      </c>
      <c r="GZ2">
        <v>1</v>
      </c>
      <c r="HA2">
        <v>1241485</v>
      </c>
      <c r="HB2" s="9">
        <f>HA2/$GY2</f>
        <v>1</v>
      </c>
      <c r="HC2">
        <v>1</v>
      </c>
      <c r="HD2">
        <v>1241485</v>
      </c>
      <c r="HE2" s="9">
        <f t="shared" ref="HE2:HE32" si="19">HD2/$GY2</f>
        <v>1</v>
      </c>
      <c r="HF2">
        <v>1</v>
      </c>
      <c r="HG2">
        <v>334665</v>
      </c>
      <c r="HH2" s="9">
        <f t="shared" ref="HH2:HH32" si="20">HG2/$GY2</f>
        <v>0.2695682992545218</v>
      </c>
      <c r="HI2">
        <v>1</v>
      </c>
      <c r="HJ2">
        <v>293691</v>
      </c>
      <c r="HK2" s="9">
        <f t="shared" ref="HK2:HK32" si="21">HJ2/$GY2</f>
        <v>0.23656427584707024</v>
      </c>
      <c r="HL2">
        <v>0</v>
      </c>
      <c r="HM2" t="s">
        <v>1119</v>
      </c>
      <c r="HN2" t="s">
        <v>1119</v>
      </c>
      <c r="HO2">
        <v>1</v>
      </c>
      <c r="HP2">
        <v>1</v>
      </c>
      <c r="HQ2">
        <v>1</v>
      </c>
      <c r="HR2">
        <v>374255</v>
      </c>
      <c r="HS2" s="9">
        <f t="shared" ref="HS2:HS14" si="22">HR2/$GY2</f>
        <v>0.30145752868540499</v>
      </c>
      <c r="HT2">
        <v>1</v>
      </c>
      <c r="HU2">
        <v>395378</v>
      </c>
      <c r="HV2" s="9">
        <f t="shared" ref="HV2:HV5" si="23">HU2/$GY2</f>
        <v>0.31847183010668673</v>
      </c>
      <c r="HW2">
        <v>1</v>
      </c>
      <c r="HX2">
        <v>432525</v>
      </c>
      <c r="HY2" s="9">
        <f>HX2/$GY2</f>
        <v>0.34839325485205219</v>
      </c>
      <c r="HZ2">
        <v>1</v>
      </c>
      <c r="IA2">
        <v>222608</v>
      </c>
      <c r="IB2" s="9">
        <f t="shared" ref="IB2:IB14" si="24">IA2/$GY2</f>
        <v>0.1793078450404153</v>
      </c>
      <c r="IC2">
        <v>1</v>
      </c>
      <c r="ID2">
        <v>1</v>
      </c>
      <c r="IE2">
        <v>1</v>
      </c>
      <c r="IF2">
        <v>83930</v>
      </c>
      <c r="IG2" s="9">
        <f>IF2/$GY2</f>
        <v>6.7604522003890499E-2</v>
      </c>
      <c r="IH2">
        <v>1</v>
      </c>
      <c r="II2">
        <v>83930</v>
      </c>
      <c r="IJ2" s="9">
        <f t="shared" ref="IJ2:IJ12" si="25">II2/$GY2</f>
        <v>6.7604522003890499E-2</v>
      </c>
      <c r="IK2">
        <v>1</v>
      </c>
      <c r="IL2" t="s">
        <v>1119</v>
      </c>
      <c r="IM2" t="s">
        <v>1119</v>
      </c>
      <c r="IN2">
        <v>1</v>
      </c>
      <c r="IO2">
        <v>0</v>
      </c>
      <c r="IP2">
        <v>0</v>
      </c>
      <c r="IQ2">
        <v>0</v>
      </c>
      <c r="IR2">
        <v>1</v>
      </c>
      <c r="IS2">
        <v>1</v>
      </c>
      <c r="IT2">
        <v>316465</v>
      </c>
      <c r="IU2">
        <v>861582</v>
      </c>
      <c r="IV2" s="9">
        <f>IT2/IU2</f>
        <v>0.36730688431281061</v>
      </c>
      <c r="IW2">
        <v>26006</v>
      </c>
      <c r="IX2">
        <v>159026</v>
      </c>
      <c r="IY2" s="9">
        <f t="shared" ref="IY2:IY8" si="26">IW2/IX2</f>
        <v>0.16353300718121566</v>
      </c>
      <c r="IZ2">
        <v>292</v>
      </c>
      <c r="JA2">
        <v>0</v>
      </c>
      <c r="JB2" s="9">
        <f t="shared" ref="JB2:JB32" si="27">SUM(IZ2:JA2)/$JT2</f>
        <v>5.1792334025080261E-3</v>
      </c>
      <c r="JC2">
        <v>43189</v>
      </c>
      <c r="JD2">
        <v>478</v>
      </c>
      <c r="JE2" s="9">
        <f t="shared" ref="JE2:JE32" si="28">SUM(JC2:JD2)/$JT2</f>
        <v>0.77452597598396566</v>
      </c>
      <c r="JF2">
        <v>8322</v>
      </c>
      <c r="JG2">
        <v>150</v>
      </c>
      <c r="JH2" s="9">
        <f t="shared" ref="JH2:JH32" si="29">SUM(JF2:JG2)/$JT2</f>
        <v>0.15026871707550685</v>
      </c>
      <c r="JI2">
        <v>1061</v>
      </c>
      <c r="JJ2">
        <v>194</v>
      </c>
      <c r="JK2" s="9">
        <f t="shared" ref="JK2:JK32" si="30">SUM(JI2:JJ2)/$JT2</f>
        <v>2.22600613703684E-2</v>
      </c>
      <c r="JL2">
        <v>195</v>
      </c>
      <c r="JM2">
        <v>137</v>
      </c>
      <c r="JN2" s="9">
        <f t="shared" ref="JN2:JN32" si="31">SUM(JL2:JM2)/$JT2</f>
        <v>5.8887174302488512E-3</v>
      </c>
      <c r="JO2">
        <v>70</v>
      </c>
      <c r="JP2">
        <v>2291</v>
      </c>
      <c r="JQ2" s="9">
        <f>SUM(JO2:JP2)/($JR2+$JS2)</f>
        <v>4.1877294737402225E-2</v>
      </c>
      <c r="JR2">
        <v>53129</v>
      </c>
      <c r="JS2">
        <v>3250</v>
      </c>
      <c r="JT2">
        <f t="shared" ref="JT2:JT32" si="32">JR2+JS2</f>
        <v>56379</v>
      </c>
      <c r="JU2">
        <v>615813</v>
      </c>
      <c r="JV2">
        <v>34774</v>
      </c>
      <c r="JW2" s="9">
        <f>JU2/$KO2</f>
        <v>0.53210353593394377</v>
      </c>
      <c r="JX2" s="9">
        <f>JV2/$KP2</f>
        <v>0.30080013840231823</v>
      </c>
      <c r="JY2">
        <v>50194</v>
      </c>
      <c r="JZ2">
        <v>41016</v>
      </c>
      <c r="KA2" s="9">
        <f>JY2/$KO2</f>
        <v>4.3370966320406316E-2</v>
      </c>
      <c r="KB2" s="9">
        <f>JZ2/$KP2</f>
        <v>0.35479434280524197</v>
      </c>
      <c r="KC2">
        <v>89704</v>
      </c>
      <c r="KD2">
        <v>10885</v>
      </c>
      <c r="KE2" s="9">
        <f>KC2/$KO2</f>
        <v>7.7510243511290766E-2</v>
      </c>
      <c r="KF2" s="9">
        <f>KD2/$KP2</f>
        <v>9.4156827126854373E-2</v>
      </c>
      <c r="KG2">
        <v>77561</v>
      </c>
      <c r="KH2">
        <v>4675</v>
      </c>
      <c r="KI2" s="9">
        <f t="shared" ref="KI2:KI32" si="33">KG2/$KO2</f>
        <v>6.7017880997271281E-2</v>
      </c>
      <c r="KJ2" s="9">
        <f t="shared" ref="KJ2:KJ32" si="34">KH2/$KP2</f>
        <v>4.0439427360408287E-2</v>
      </c>
      <c r="KK2">
        <v>324046</v>
      </c>
      <c r="KL2">
        <v>24255</v>
      </c>
      <c r="KM2" s="9">
        <f t="shared" ref="KM2:KM32" si="35">KK2/$KO2</f>
        <v>0.27999737323708784</v>
      </c>
      <c r="KN2" s="9">
        <f t="shared" ref="KN2:KN32" si="36">KL2/$KP2</f>
        <v>0.2098092643051771</v>
      </c>
      <c r="KO2">
        <v>1157318</v>
      </c>
      <c r="KP2">
        <v>115605</v>
      </c>
      <c r="KQ2">
        <v>1</v>
      </c>
      <c r="KR2">
        <v>1</v>
      </c>
      <c r="KS2">
        <v>1</v>
      </c>
      <c r="KT2">
        <v>0</v>
      </c>
      <c r="KU2">
        <v>0</v>
      </c>
      <c r="KV2">
        <v>1</v>
      </c>
      <c r="KW2">
        <v>0</v>
      </c>
      <c r="KX2">
        <v>1</v>
      </c>
      <c r="KY2">
        <v>0</v>
      </c>
      <c r="KZ2">
        <v>1</v>
      </c>
      <c r="LA2">
        <v>0</v>
      </c>
      <c r="LB2">
        <v>1</v>
      </c>
      <c r="LC2">
        <v>1</v>
      </c>
      <c r="LD2">
        <v>1</v>
      </c>
      <c r="LE2">
        <v>1</v>
      </c>
      <c r="LF2">
        <v>0</v>
      </c>
      <c r="LG2">
        <v>0</v>
      </c>
      <c r="LH2">
        <v>1</v>
      </c>
      <c r="LI2">
        <v>0</v>
      </c>
      <c r="LJ2">
        <v>1</v>
      </c>
      <c r="LK2">
        <v>1</v>
      </c>
      <c r="LL2">
        <v>1</v>
      </c>
      <c r="LM2">
        <v>1</v>
      </c>
      <c r="LN2">
        <v>1</v>
      </c>
      <c r="LO2">
        <v>1</v>
      </c>
      <c r="LP2">
        <v>0</v>
      </c>
      <c r="LQ2">
        <v>0</v>
      </c>
      <c r="LR2">
        <v>0</v>
      </c>
      <c r="LS2">
        <v>0</v>
      </c>
      <c r="LT2">
        <v>1</v>
      </c>
      <c r="LU2">
        <v>1</v>
      </c>
      <c r="LV2">
        <v>1</v>
      </c>
      <c r="LW2">
        <v>1</v>
      </c>
      <c r="LX2" t="s">
        <v>1119</v>
      </c>
      <c r="LY2" t="s">
        <v>1119</v>
      </c>
      <c r="LZ2">
        <v>1</v>
      </c>
      <c r="MA2">
        <v>1</v>
      </c>
      <c r="MB2" t="s">
        <v>1119</v>
      </c>
      <c r="MC2" t="s">
        <v>1119</v>
      </c>
      <c r="MD2">
        <v>1</v>
      </c>
      <c r="ME2">
        <v>1</v>
      </c>
      <c r="MF2">
        <v>1</v>
      </c>
      <c r="MG2">
        <v>1</v>
      </c>
      <c r="MH2">
        <v>1</v>
      </c>
      <c r="MI2">
        <v>1</v>
      </c>
      <c r="MJ2" t="s">
        <v>1119</v>
      </c>
      <c r="MK2" t="s">
        <v>1119</v>
      </c>
      <c r="ML2">
        <v>1</v>
      </c>
      <c r="MM2">
        <v>1</v>
      </c>
      <c r="MN2" t="s">
        <v>1119</v>
      </c>
      <c r="MO2" t="s">
        <v>1119</v>
      </c>
      <c r="MP2">
        <v>1</v>
      </c>
      <c r="MQ2">
        <v>0</v>
      </c>
      <c r="MR2">
        <v>1</v>
      </c>
      <c r="MS2">
        <v>0</v>
      </c>
      <c r="MT2">
        <v>1</v>
      </c>
    </row>
    <row r="3" spans="1:358" x14ac:dyDescent="0.3">
      <c r="A3" t="s">
        <v>1120</v>
      </c>
      <c r="B3" t="s">
        <v>1119</v>
      </c>
      <c r="C3">
        <v>2</v>
      </c>
      <c r="D3">
        <v>1</v>
      </c>
      <c r="E3">
        <v>1</v>
      </c>
      <c r="F3">
        <v>1</v>
      </c>
      <c r="G3">
        <v>1</v>
      </c>
      <c r="H3">
        <v>1</v>
      </c>
      <c r="I3" s="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0</v>
      </c>
      <c r="P3" t="s">
        <v>1119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  <c r="AP3">
        <v>1</v>
      </c>
      <c r="AQ3">
        <v>1</v>
      </c>
      <c r="AR3">
        <v>1</v>
      </c>
      <c r="AS3">
        <v>1</v>
      </c>
      <c r="AT3" t="s">
        <v>1119</v>
      </c>
      <c r="AU3">
        <v>1</v>
      </c>
      <c r="AV3" t="s">
        <v>1119</v>
      </c>
      <c r="AW3">
        <v>1</v>
      </c>
      <c r="AX3" t="s">
        <v>1119</v>
      </c>
      <c r="AY3" t="s">
        <v>1119</v>
      </c>
      <c r="AZ3" t="s">
        <v>1119</v>
      </c>
      <c r="BA3" t="s">
        <v>1119</v>
      </c>
      <c r="BB3" t="s">
        <v>1119</v>
      </c>
      <c r="BC3" t="s">
        <v>1119</v>
      </c>
      <c r="BD3">
        <v>1</v>
      </c>
      <c r="BE3">
        <v>1</v>
      </c>
      <c r="BF3">
        <v>1</v>
      </c>
      <c r="BG3">
        <v>1</v>
      </c>
      <c r="BH3">
        <v>1</v>
      </c>
      <c r="BI3">
        <v>1</v>
      </c>
      <c r="BJ3">
        <v>1</v>
      </c>
      <c r="BK3">
        <v>1</v>
      </c>
      <c r="BL3">
        <v>2</v>
      </c>
      <c r="BM3" t="s">
        <v>1119</v>
      </c>
      <c r="BN3" s="8">
        <v>11558</v>
      </c>
      <c r="BO3">
        <v>11183</v>
      </c>
      <c r="BP3" s="9">
        <f t="shared" si="0"/>
        <v>0.96755494030109013</v>
      </c>
      <c r="BQ3">
        <v>738</v>
      </c>
      <c r="BR3" s="10">
        <v>62269.333333333328</v>
      </c>
      <c r="BS3">
        <v>70738</v>
      </c>
      <c r="BT3" s="9">
        <f t="shared" si="1"/>
        <v>1.136000599546058</v>
      </c>
      <c r="BU3">
        <v>53739</v>
      </c>
      <c r="BV3" s="9">
        <f t="shared" si="2"/>
        <v>0.86300907884030664</v>
      </c>
      <c r="BW3" s="3">
        <v>70649</v>
      </c>
      <c r="BX3">
        <v>92046</v>
      </c>
      <c r="BY3" s="9">
        <f t="shared" si="3"/>
        <v>1.3028634517119846</v>
      </c>
      <c r="BZ3">
        <v>45932</v>
      </c>
      <c r="CA3" s="9">
        <f t="shared" si="4"/>
        <v>0.65014366799246981</v>
      </c>
      <c r="CB3" s="3">
        <v>537437</v>
      </c>
      <c r="CC3">
        <v>863336</v>
      </c>
      <c r="CD3" s="9">
        <f t="shared" si="5"/>
        <v>1.6063947960412104</v>
      </c>
      <c r="CE3">
        <v>321098</v>
      </c>
      <c r="CF3" s="9">
        <f t="shared" si="6"/>
        <v>0.59746165597083933</v>
      </c>
      <c r="CG3">
        <v>148</v>
      </c>
      <c r="CH3">
        <v>16</v>
      </c>
      <c r="CI3">
        <v>95</v>
      </c>
      <c r="CJ3">
        <v>6</v>
      </c>
      <c r="CK3">
        <v>154</v>
      </c>
      <c r="CL3">
        <v>16</v>
      </c>
      <c r="CM3">
        <v>144</v>
      </c>
      <c r="CN3">
        <v>14</v>
      </c>
      <c r="CO3" s="10">
        <v>16138.416666666668</v>
      </c>
      <c r="CP3">
        <v>6395</v>
      </c>
      <c r="CQ3" s="9">
        <f t="shared" si="7"/>
        <v>0.39625944304738692</v>
      </c>
      <c r="CR3">
        <v>6731</v>
      </c>
      <c r="CS3" s="9">
        <f t="shared" si="8"/>
        <v>0.41707932934354358</v>
      </c>
      <c r="CT3" s="3">
        <v>50737</v>
      </c>
      <c r="CU3">
        <v>32019</v>
      </c>
      <c r="CV3" s="9">
        <f t="shared" si="9"/>
        <v>0.63107791158326276</v>
      </c>
      <c r="CW3">
        <v>32020</v>
      </c>
      <c r="CX3" s="9">
        <f t="shared" si="10"/>
        <v>0.63109762106549461</v>
      </c>
      <c r="CY3" s="3">
        <v>24660</v>
      </c>
      <c r="CZ3">
        <v>5209</v>
      </c>
      <c r="DA3" s="9">
        <f t="shared" si="11"/>
        <v>0.21123276561232765</v>
      </c>
      <c r="DB3">
        <v>5303</v>
      </c>
      <c r="DC3" s="9">
        <f t="shared" si="12"/>
        <v>0.21504460665044606</v>
      </c>
      <c r="DD3" s="3">
        <v>26077</v>
      </c>
      <c r="DE3">
        <v>1716</v>
      </c>
      <c r="DF3" s="9">
        <f t="shared" si="13"/>
        <v>6.5805115619127968E-2</v>
      </c>
      <c r="DG3">
        <v>1781</v>
      </c>
      <c r="DH3" s="9">
        <f t="shared" si="14"/>
        <v>6.8297733635004021E-2</v>
      </c>
      <c r="DI3">
        <v>1</v>
      </c>
      <c r="DJ3">
        <v>1</v>
      </c>
      <c r="DK3">
        <v>1</v>
      </c>
      <c r="DL3">
        <v>1</v>
      </c>
      <c r="DM3">
        <v>11273</v>
      </c>
      <c r="DN3">
        <v>1</v>
      </c>
      <c r="DO3">
        <v>1</v>
      </c>
      <c r="DP3">
        <v>1</v>
      </c>
      <c r="DQ3">
        <v>1</v>
      </c>
      <c r="DR3">
        <v>11273</v>
      </c>
      <c r="DS3" s="9">
        <f t="shared" ref="DS3:DS64" si="37">DR3/$DM3</f>
        <v>1</v>
      </c>
      <c r="DT3">
        <v>1</v>
      </c>
      <c r="DU3">
        <v>10509</v>
      </c>
      <c r="DV3" s="9">
        <f t="shared" ref="DV3:DV64" si="38">DU3/$DM3</f>
        <v>0.93222744611017472</v>
      </c>
      <c r="DW3">
        <v>1</v>
      </c>
      <c r="DX3">
        <v>11273</v>
      </c>
      <c r="DY3" s="9">
        <f t="shared" ref="DY3:DY64" si="39">DX3/$DM3</f>
        <v>1</v>
      </c>
      <c r="DZ3">
        <v>1</v>
      </c>
      <c r="EA3">
        <v>1</v>
      </c>
      <c r="EB3">
        <v>1</v>
      </c>
      <c r="EC3">
        <v>1</v>
      </c>
      <c r="ED3">
        <v>11273</v>
      </c>
      <c r="EE3" s="9">
        <f t="shared" ref="EE3:EE64" si="40">ED3/$DM3</f>
        <v>1</v>
      </c>
      <c r="EF3">
        <v>1</v>
      </c>
      <c r="EG3">
        <v>11156</v>
      </c>
      <c r="EH3" s="9">
        <f t="shared" ref="EH3:EH64" si="41">EG3/$DM3</f>
        <v>0.98962121884147969</v>
      </c>
      <c r="EI3">
        <v>1</v>
      </c>
      <c r="EJ3">
        <v>1</v>
      </c>
      <c r="EK3">
        <v>1</v>
      </c>
      <c r="EL3">
        <v>1</v>
      </c>
      <c r="EM3">
        <v>1</v>
      </c>
      <c r="EN3">
        <v>1</v>
      </c>
      <c r="EO3">
        <v>11082</v>
      </c>
      <c r="EP3">
        <v>10086</v>
      </c>
      <c r="EQ3">
        <v>11045</v>
      </c>
      <c r="ER3">
        <v>11273</v>
      </c>
      <c r="ES3" s="9">
        <f>EO3/$DM3</f>
        <v>0.98305686152754368</v>
      </c>
      <c r="ET3" s="9">
        <f>EP3/$DM3</f>
        <v>0.89470416038321654</v>
      </c>
      <c r="EU3" s="9">
        <f t="shared" ref="ET3:EV34" si="42">EQ3/$DM3</f>
        <v>0.97977468287057567</v>
      </c>
      <c r="EV3" s="9">
        <f t="shared" si="42"/>
        <v>1</v>
      </c>
      <c r="EW3">
        <v>1</v>
      </c>
      <c r="EX3">
        <v>1</v>
      </c>
      <c r="EY3">
        <v>1</v>
      </c>
      <c r="EZ3">
        <v>1</v>
      </c>
      <c r="FA3">
        <v>0</v>
      </c>
      <c r="FB3">
        <v>0</v>
      </c>
      <c r="FC3">
        <v>0</v>
      </c>
      <c r="FD3">
        <v>10893</v>
      </c>
      <c r="FE3" s="9">
        <f t="shared" si="15"/>
        <v>0</v>
      </c>
      <c r="FF3" s="9">
        <f t="shared" si="15"/>
        <v>0</v>
      </c>
      <c r="FG3" s="9">
        <f t="shared" si="15"/>
        <v>0</v>
      </c>
      <c r="FH3" s="9">
        <f t="shared" si="15"/>
        <v>0.96629113811762624</v>
      </c>
      <c r="FI3">
        <v>1</v>
      </c>
      <c r="FJ3">
        <v>1</v>
      </c>
      <c r="FK3">
        <v>1</v>
      </c>
      <c r="FL3">
        <v>1</v>
      </c>
      <c r="FM3">
        <v>1</v>
      </c>
      <c r="FN3">
        <v>1</v>
      </c>
      <c r="FO3">
        <v>11238</v>
      </c>
      <c r="FP3">
        <v>11238</v>
      </c>
      <c r="FQ3">
        <v>11231</v>
      </c>
      <c r="FR3">
        <v>7752</v>
      </c>
      <c r="FS3">
        <v>11237</v>
      </c>
      <c r="FT3">
        <v>11195</v>
      </c>
      <c r="FU3" s="9">
        <f>FO3/$DM3</f>
        <v>0.99689523640557087</v>
      </c>
      <c r="FV3" s="9">
        <f t="shared" si="16"/>
        <v>0.99689523640557087</v>
      </c>
      <c r="FW3" s="9">
        <f t="shared" si="16"/>
        <v>0.99627428368668502</v>
      </c>
      <c r="FX3" s="9">
        <f t="shared" si="16"/>
        <v>0.68766078240042583</v>
      </c>
      <c r="FY3" s="9">
        <f t="shared" si="17"/>
        <v>0.99680652887430143</v>
      </c>
      <c r="FZ3" s="9">
        <f t="shared" si="17"/>
        <v>0.99308081256098646</v>
      </c>
      <c r="GA3">
        <v>1</v>
      </c>
      <c r="GB3">
        <v>10962</v>
      </c>
      <c r="GC3" s="9">
        <f t="shared" ref="GC3:GC32" si="43">GB3/$DM3</f>
        <v>0.97241195777521516</v>
      </c>
      <c r="GD3">
        <v>1</v>
      </c>
      <c r="GE3">
        <v>5168</v>
      </c>
      <c r="GF3" s="9">
        <f t="shared" ref="GF3:GF5" si="44">GE3/$DM3</f>
        <v>0.45844052160028387</v>
      </c>
      <c r="GG3">
        <v>1</v>
      </c>
      <c r="GH3">
        <v>1</v>
      </c>
      <c r="GI3">
        <v>1</v>
      </c>
      <c r="GJ3">
        <v>1</v>
      </c>
      <c r="GK3">
        <v>5897</v>
      </c>
      <c r="GL3" s="9">
        <f t="shared" ref="GL3:GL32" si="45">GK3/$DM3</f>
        <v>0.52310831189567997</v>
      </c>
      <c r="GM3">
        <v>0</v>
      </c>
      <c r="GN3">
        <v>1</v>
      </c>
      <c r="GO3">
        <v>354</v>
      </c>
      <c r="GP3">
        <v>3.1</v>
      </c>
      <c r="GQ3">
        <v>1</v>
      </c>
      <c r="GR3">
        <v>11273</v>
      </c>
      <c r="GS3" s="9">
        <f t="shared" ref="GS3:GS9" si="46">GR3/$DM3</f>
        <v>1</v>
      </c>
      <c r="GT3">
        <v>0</v>
      </c>
      <c r="GU3" t="s">
        <v>1119</v>
      </c>
      <c r="GV3" t="s">
        <v>1119</v>
      </c>
      <c r="GW3">
        <v>1</v>
      </c>
      <c r="GX3">
        <v>1</v>
      </c>
      <c r="GY3">
        <v>391291</v>
      </c>
      <c r="GZ3">
        <v>1</v>
      </c>
      <c r="HA3">
        <v>391291</v>
      </c>
      <c r="HB3" s="9">
        <f t="shared" ref="HB3:HB32" si="47">HA3/$GY3</f>
        <v>1</v>
      </c>
      <c r="HC3">
        <v>1</v>
      </c>
      <c r="HD3">
        <v>391291</v>
      </c>
      <c r="HE3" s="9">
        <f t="shared" si="19"/>
        <v>1</v>
      </c>
      <c r="HF3">
        <v>1</v>
      </c>
      <c r="HG3">
        <v>377727</v>
      </c>
      <c r="HH3" s="9">
        <f t="shared" si="20"/>
        <v>0.9653352619917146</v>
      </c>
      <c r="HI3">
        <v>1</v>
      </c>
      <c r="HJ3">
        <v>375905</v>
      </c>
      <c r="HK3" s="9">
        <f t="shared" si="21"/>
        <v>0.96067888093516074</v>
      </c>
      <c r="HL3">
        <v>1</v>
      </c>
      <c r="HM3">
        <v>269073</v>
      </c>
      <c r="HN3" s="9">
        <f t="shared" ref="HN3:HN8" si="48">HM3/$GY3</f>
        <v>0.68765445665757707</v>
      </c>
      <c r="HO3">
        <v>1</v>
      </c>
      <c r="HP3">
        <v>1</v>
      </c>
      <c r="HQ3">
        <v>1</v>
      </c>
      <c r="HR3">
        <v>284149</v>
      </c>
      <c r="HS3" s="9">
        <f t="shared" si="22"/>
        <v>0.72618332647569206</v>
      </c>
      <c r="HT3">
        <v>1</v>
      </c>
      <c r="HU3">
        <v>374318</v>
      </c>
      <c r="HV3" s="9">
        <f t="shared" si="23"/>
        <v>0.95662307592047857</v>
      </c>
      <c r="HW3">
        <v>0</v>
      </c>
      <c r="HX3" t="s">
        <v>1119</v>
      </c>
      <c r="HY3" t="s">
        <v>1119</v>
      </c>
      <c r="HZ3">
        <v>1</v>
      </c>
      <c r="IA3">
        <v>107043</v>
      </c>
      <c r="IB3" s="9">
        <f t="shared" si="24"/>
        <v>0.27356366489390249</v>
      </c>
      <c r="IC3">
        <v>1</v>
      </c>
      <c r="ID3">
        <v>1</v>
      </c>
      <c r="IE3">
        <v>0</v>
      </c>
      <c r="IF3" t="s">
        <v>1119</v>
      </c>
      <c r="IG3" t="s">
        <v>1119</v>
      </c>
      <c r="IH3">
        <v>1</v>
      </c>
      <c r="II3">
        <v>206013</v>
      </c>
      <c r="IJ3" s="9">
        <f t="shared" si="25"/>
        <v>0.52649562601746525</v>
      </c>
      <c r="IK3">
        <v>1</v>
      </c>
      <c r="IL3">
        <v>268110</v>
      </c>
      <c r="IM3" s="9">
        <f t="shared" ref="IM3:IM5" si="49">IL3/$GY3</f>
        <v>0.68519337270726899</v>
      </c>
      <c r="IN3">
        <v>1</v>
      </c>
      <c r="IO3">
        <v>1</v>
      </c>
      <c r="IP3">
        <v>1</v>
      </c>
      <c r="IQ3">
        <v>1</v>
      </c>
      <c r="IR3">
        <v>1</v>
      </c>
      <c r="IS3">
        <v>1</v>
      </c>
      <c r="IT3">
        <v>276617</v>
      </c>
      <c r="IU3">
        <v>283376</v>
      </c>
      <c r="IV3" s="9">
        <f t="shared" ref="IV3:IV8" si="50">IT3/IU3</f>
        <v>0.97614829766811584</v>
      </c>
      <c r="IW3">
        <v>221692</v>
      </c>
      <c r="IX3">
        <v>229019</v>
      </c>
      <c r="IY3" s="9">
        <f t="shared" si="26"/>
        <v>0.96800702125151183</v>
      </c>
      <c r="IZ3">
        <v>0</v>
      </c>
      <c r="JA3">
        <v>129</v>
      </c>
      <c r="JB3" s="9">
        <f t="shared" si="27"/>
        <v>1.0821239828873416E-2</v>
      </c>
      <c r="JC3">
        <v>118</v>
      </c>
      <c r="JD3">
        <v>100</v>
      </c>
      <c r="JE3" s="9">
        <f t="shared" si="28"/>
        <v>1.8287056454995385E-2</v>
      </c>
      <c r="JF3">
        <v>1672</v>
      </c>
      <c r="JG3">
        <v>22</v>
      </c>
      <c r="JH3" s="9">
        <f t="shared" si="29"/>
        <v>0.14210217263652378</v>
      </c>
      <c r="JI3">
        <v>4791</v>
      </c>
      <c r="JJ3">
        <v>18</v>
      </c>
      <c r="JK3" s="9">
        <f t="shared" si="30"/>
        <v>0.40340575455079269</v>
      </c>
      <c r="JL3">
        <v>2011</v>
      </c>
      <c r="JM3">
        <v>25</v>
      </c>
      <c r="JN3" s="9">
        <f t="shared" si="31"/>
        <v>0.17079104102004866</v>
      </c>
      <c r="JO3">
        <v>2591</v>
      </c>
      <c r="JP3">
        <v>444</v>
      </c>
      <c r="JQ3" s="9">
        <f t="shared" ref="JQ3:JQ56" si="51">SUM(JO3:JP3)/($JR3+$JS3)</f>
        <v>0.25459273550876604</v>
      </c>
      <c r="JR3">
        <v>11183</v>
      </c>
      <c r="JS3">
        <v>738</v>
      </c>
      <c r="JT3">
        <f t="shared" si="32"/>
        <v>11921</v>
      </c>
      <c r="JU3">
        <v>160986</v>
      </c>
      <c r="JV3">
        <v>51732</v>
      </c>
      <c r="JW3" s="9">
        <f t="shared" ref="JW3:JW32" si="52">JU3/$KO3</f>
        <v>0.54905612114390956</v>
      </c>
      <c r="JX3" s="9">
        <f>JV3/$KP3</f>
        <v>0.46142319424871114</v>
      </c>
      <c r="JY3">
        <v>53779</v>
      </c>
      <c r="JZ3">
        <v>32318</v>
      </c>
      <c r="KA3" s="9">
        <f t="shared" ref="KA3:KA32" si="53">JY3/$KO3</f>
        <v>0.18341774526355281</v>
      </c>
      <c r="KB3" s="9">
        <f t="shared" ref="KB3:KB32" si="54">JZ3/$KP3</f>
        <v>0.28826016376188524</v>
      </c>
      <c r="KC3">
        <v>21894</v>
      </c>
      <c r="KD3">
        <v>13777</v>
      </c>
      <c r="KE3" s="9">
        <f t="shared" ref="KE3:KE32" si="55">KC3/$KO3</f>
        <v>7.4671305059599943E-2</v>
      </c>
      <c r="KF3" s="9">
        <f t="shared" ref="KF3:KF32" si="56">KD3/$KP3</f>
        <v>0.12288385036659115</v>
      </c>
      <c r="KG3">
        <v>20908</v>
      </c>
      <c r="KH3">
        <v>5706</v>
      </c>
      <c r="KI3" s="9">
        <f t="shared" si="33"/>
        <v>7.1308470182977785E-2</v>
      </c>
      <c r="KJ3" s="9">
        <f t="shared" si="34"/>
        <v>5.0894625113723529E-2</v>
      </c>
      <c r="KK3">
        <v>35638</v>
      </c>
      <c r="KL3">
        <v>8581</v>
      </c>
      <c r="KM3" s="9">
        <f t="shared" si="35"/>
        <v>0.12154635834995993</v>
      </c>
      <c r="KN3" s="9">
        <f t="shared" si="36"/>
        <v>7.6538166509088956E-2</v>
      </c>
      <c r="KO3">
        <v>293205</v>
      </c>
      <c r="KP3">
        <v>112114</v>
      </c>
      <c r="KQ3">
        <v>1</v>
      </c>
      <c r="KR3">
        <v>1</v>
      </c>
      <c r="KS3">
        <v>1</v>
      </c>
      <c r="KT3">
        <v>0</v>
      </c>
      <c r="KU3">
        <v>0</v>
      </c>
      <c r="KV3">
        <v>1</v>
      </c>
      <c r="KW3">
        <v>1</v>
      </c>
      <c r="KX3">
        <v>1</v>
      </c>
      <c r="KY3">
        <v>1</v>
      </c>
      <c r="KZ3">
        <v>1</v>
      </c>
      <c r="LA3">
        <v>1</v>
      </c>
      <c r="LB3">
        <v>0</v>
      </c>
      <c r="LC3">
        <v>0</v>
      </c>
      <c r="LD3">
        <v>0</v>
      </c>
      <c r="LE3">
        <v>0</v>
      </c>
      <c r="LF3">
        <v>1</v>
      </c>
      <c r="LG3">
        <v>1</v>
      </c>
      <c r="LH3">
        <v>0</v>
      </c>
      <c r="LI3">
        <v>0</v>
      </c>
      <c r="LJ3">
        <v>1</v>
      </c>
      <c r="LK3">
        <v>1</v>
      </c>
      <c r="LL3">
        <v>0</v>
      </c>
      <c r="LM3">
        <v>0</v>
      </c>
      <c r="LN3">
        <v>1</v>
      </c>
      <c r="LO3">
        <v>1</v>
      </c>
      <c r="LP3">
        <v>0</v>
      </c>
      <c r="LQ3">
        <v>0</v>
      </c>
      <c r="LR3">
        <v>0</v>
      </c>
      <c r="LS3">
        <v>0</v>
      </c>
      <c r="LT3">
        <v>1</v>
      </c>
      <c r="LU3">
        <v>1</v>
      </c>
      <c r="LV3">
        <v>1</v>
      </c>
      <c r="LW3">
        <v>1</v>
      </c>
      <c r="LX3">
        <v>1</v>
      </c>
      <c r="LY3">
        <v>1</v>
      </c>
      <c r="LZ3">
        <v>1</v>
      </c>
      <c r="MA3">
        <v>1</v>
      </c>
      <c r="MB3">
        <v>1</v>
      </c>
      <c r="MC3">
        <v>1</v>
      </c>
      <c r="MD3">
        <v>1</v>
      </c>
      <c r="ME3">
        <v>1</v>
      </c>
      <c r="MF3">
        <v>1</v>
      </c>
      <c r="MG3">
        <v>1</v>
      </c>
      <c r="MH3">
        <v>1</v>
      </c>
      <c r="MI3">
        <v>1</v>
      </c>
      <c r="MJ3">
        <v>1</v>
      </c>
      <c r="MK3">
        <v>1</v>
      </c>
      <c r="ML3">
        <v>0</v>
      </c>
      <c r="MM3" t="s">
        <v>1119</v>
      </c>
      <c r="MN3" t="s">
        <v>1119</v>
      </c>
      <c r="MO3" t="s">
        <v>1119</v>
      </c>
      <c r="MP3">
        <v>3</v>
      </c>
      <c r="MQ3">
        <v>0</v>
      </c>
      <c r="MR3">
        <v>0</v>
      </c>
      <c r="MS3">
        <v>0</v>
      </c>
      <c r="MT3">
        <v>0</v>
      </c>
    </row>
    <row r="4" spans="1:358" x14ac:dyDescent="0.3">
      <c r="A4" t="s">
        <v>1121</v>
      </c>
      <c r="B4" t="s">
        <v>1119</v>
      </c>
      <c r="C4">
        <v>2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0</v>
      </c>
      <c r="P4" t="s">
        <v>1119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 t="s">
        <v>1119</v>
      </c>
      <c r="AU4">
        <v>1</v>
      </c>
      <c r="AV4">
        <v>1</v>
      </c>
      <c r="AW4">
        <v>1</v>
      </c>
      <c r="AX4" t="s">
        <v>1119</v>
      </c>
      <c r="AY4" t="s">
        <v>1119</v>
      </c>
      <c r="AZ4" t="s">
        <v>1119</v>
      </c>
      <c r="BA4">
        <v>1</v>
      </c>
      <c r="BB4" t="s">
        <v>1122</v>
      </c>
      <c r="BC4" t="s">
        <v>1119</v>
      </c>
      <c r="BD4">
        <v>1</v>
      </c>
      <c r="BE4">
        <v>1</v>
      </c>
      <c r="BF4">
        <v>1</v>
      </c>
      <c r="BG4">
        <v>1</v>
      </c>
      <c r="BH4">
        <v>1</v>
      </c>
      <c r="BI4">
        <v>0</v>
      </c>
      <c r="BJ4">
        <v>0</v>
      </c>
      <c r="BK4">
        <v>1</v>
      </c>
      <c r="BL4">
        <v>2</v>
      </c>
      <c r="BM4" t="s">
        <v>1119</v>
      </c>
      <c r="BN4" s="10">
        <v>84900</v>
      </c>
      <c r="BO4">
        <v>84097</v>
      </c>
      <c r="BP4" s="9">
        <f t="shared" si="0"/>
        <v>0.99054181389870433</v>
      </c>
      <c r="BQ4">
        <v>15821</v>
      </c>
      <c r="BR4" s="10">
        <v>496160</v>
      </c>
      <c r="BS4">
        <v>565258</v>
      </c>
      <c r="BT4" s="9">
        <f t="shared" si="1"/>
        <v>1.1392655594969365</v>
      </c>
      <c r="BU4">
        <v>505689</v>
      </c>
      <c r="BV4" s="9">
        <f t="shared" si="2"/>
        <v>1.0192054982263785</v>
      </c>
      <c r="BW4" s="3">
        <v>634129</v>
      </c>
      <c r="BX4">
        <v>754397</v>
      </c>
      <c r="BY4" s="9">
        <f t="shared" si="3"/>
        <v>1.1896585710478467</v>
      </c>
      <c r="BZ4">
        <v>527393</v>
      </c>
      <c r="CA4" s="9">
        <f t="shared" si="4"/>
        <v>0.83168093558250766</v>
      </c>
      <c r="CB4" s="3">
        <v>4918995</v>
      </c>
      <c r="CC4">
        <v>2623070</v>
      </c>
      <c r="CD4" s="9">
        <f t="shared" si="5"/>
        <v>0.53325323567110761</v>
      </c>
      <c r="CE4">
        <v>1614766</v>
      </c>
      <c r="CF4" s="9">
        <f t="shared" si="6"/>
        <v>0.32827152700907403</v>
      </c>
      <c r="CG4">
        <v>90</v>
      </c>
      <c r="CH4">
        <v>191</v>
      </c>
      <c r="CI4">
        <v>73</v>
      </c>
      <c r="CJ4">
        <v>47</v>
      </c>
      <c r="CK4">
        <v>430</v>
      </c>
      <c r="CL4">
        <v>625</v>
      </c>
      <c r="CM4">
        <v>362</v>
      </c>
      <c r="CN4">
        <v>440</v>
      </c>
      <c r="CO4" s="10">
        <v>120204.83333333334</v>
      </c>
      <c r="CP4">
        <v>55319</v>
      </c>
      <c r="CQ4" s="9">
        <f t="shared" si="7"/>
        <v>0.46020612038617414</v>
      </c>
      <c r="CR4">
        <v>56780</v>
      </c>
      <c r="CS4" s="9">
        <f t="shared" si="8"/>
        <v>0.47236037375091677</v>
      </c>
      <c r="CT4" s="3">
        <v>452639</v>
      </c>
      <c r="CU4">
        <v>384666</v>
      </c>
      <c r="CV4" s="9">
        <f t="shared" si="9"/>
        <v>0.84982955512008462</v>
      </c>
      <c r="CW4">
        <v>389856</v>
      </c>
      <c r="CX4" s="9">
        <f t="shared" si="10"/>
        <v>0.86129564619928911</v>
      </c>
      <c r="CY4" s="3">
        <v>221389</v>
      </c>
      <c r="CZ4">
        <v>54561</v>
      </c>
      <c r="DA4" s="9">
        <f t="shared" si="11"/>
        <v>0.24644855887148864</v>
      </c>
      <c r="DB4">
        <v>55079</v>
      </c>
      <c r="DC4" s="9">
        <f t="shared" si="12"/>
        <v>0.2487883318502726</v>
      </c>
      <c r="DD4" s="3">
        <v>231250</v>
      </c>
      <c r="DE4">
        <v>22937</v>
      </c>
      <c r="DF4" s="9">
        <f t="shared" si="13"/>
        <v>9.918702702702703E-2</v>
      </c>
      <c r="DG4">
        <v>23356</v>
      </c>
      <c r="DH4" s="9">
        <f t="shared" si="14"/>
        <v>0.10099891891891892</v>
      </c>
      <c r="DI4">
        <v>1</v>
      </c>
      <c r="DJ4">
        <v>1</v>
      </c>
      <c r="DK4">
        <v>1</v>
      </c>
      <c r="DL4">
        <v>1</v>
      </c>
      <c r="DM4">
        <v>97034</v>
      </c>
      <c r="DN4">
        <v>1</v>
      </c>
      <c r="DO4">
        <v>1</v>
      </c>
      <c r="DP4">
        <v>1</v>
      </c>
      <c r="DQ4">
        <v>1</v>
      </c>
      <c r="DR4">
        <v>97034</v>
      </c>
      <c r="DS4" s="9">
        <f t="shared" si="37"/>
        <v>1</v>
      </c>
      <c r="DT4">
        <v>1</v>
      </c>
      <c r="DU4">
        <v>74836</v>
      </c>
      <c r="DV4" s="9">
        <f t="shared" si="38"/>
        <v>0.77123482490673367</v>
      </c>
      <c r="DW4">
        <v>1</v>
      </c>
      <c r="DX4">
        <v>97034</v>
      </c>
      <c r="DY4" s="9">
        <f t="shared" si="39"/>
        <v>1</v>
      </c>
      <c r="DZ4">
        <v>1</v>
      </c>
      <c r="EA4">
        <v>0</v>
      </c>
      <c r="EB4">
        <v>1</v>
      </c>
      <c r="EC4">
        <v>1</v>
      </c>
      <c r="ED4">
        <v>97034</v>
      </c>
      <c r="EE4" s="9">
        <f t="shared" si="40"/>
        <v>1</v>
      </c>
      <c r="EF4">
        <v>1</v>
      </c>
      <c r="EG4">
        <v>97034</v>
      </c>
      <c r="EH4" s="9">
        <f t="shared" si="41"/>
        <v>1</v>
      </c>
      <c r="EI4">
        <v>1</v>
      </c>
      <c r="EJ4">
        <v>1</v>
      </c>
      <c r="EK4">
        <v>1</v>
      </c>
      <c r="EL4">
        <v>1</v>
      </c>
      <c r="EM4">
        <v>1</v>
      </c>
      <c r="EN4">
        <v>1</v>
      </c>
      <c r="EO4">
        <v>86759</v>
      </c>
      <c r="EP4">
        <v>68613</v>
      </c>
      <c r="EQ4">
        <v>85507</v>
      </c>
      <c r="ER4">
        <v>97034</v>
      </c>
      <c r="ES4" s="9">
        <f t="shared" ref="ES4:EV64" si="57">EO4/$DM4</f>
        <v>0.89410928128284928</v>
      </c>
      <c r="ET4" s="9">
        <f t="shared" si="42"/>
        <v>0.70710266504524188</v>
      </c>
      <c r="EU4" s="9">
        <f t="shared" si="42"/>
        <v>0.88120658738174251</v>
      </c>
      <c r="EV4" s="9">
        <f t="shared" si="42"/>
        <v>1</v>
      </c>
      <c r="EW4">
        <v>1</v>
      </c>
      <c r="EX4">
        <v>1</v>
      </c>
      <c r="EY4">
        <v>1</v>
      </c>
      <c r="EZ4">
        <v>1</v>
      </c>
      <c r="FA4">
        <v>0</v>
      </c>
      <c r="FB4">
        <v>0</v>
      </c>
      <c r="FC4">
        <v>0</v>
      </c>
      <c r="FD4">
        <v>83892</v>
      </c>
      <c r="FE4" s="9">
        <f t="shared" si="15"/>
        <v>0</v>
      </c>
      <c r="FF4" s="9">
        <f t="shared" si="15"/>
        <v>0</v>
      </c>
      <c r="FG4" s="9">
        <f t="shared" si="15"/>
        <v>0</v>
      </c>
      <c r="FH4" s="9">
        <f t="shared" si="15"/>
        <v>0.86456293670259909</v>
      </c>
      <c r="FI4">
        <v>1</v>
      </c>
      <c r="FJ4">
        <v>1</v>
      </c>
      <c r="FK4">
        <v>1</v>
      </c>
      <c r="FL4">
        <v>1</v>
      </c>
      <c r="FM4">
        <v>1</v>
      </c>
      <c r="FN4">
        <v>1</v>
      </c>
      <c r="FO4">
        <v>96927</v>
      </c>
      <c r="FP4">
        <v>87830</v>
      </c>
      <c r="FQ4">
        <v>86789</v>
      </c>
      <c r="FR4">
        <v>45302</v>
      </c>
      <c r="FS4">
        <v>87515</v>
      </c>
      <c r="FT4">
        <v>82627</v>
      </c>
      <c r="FU4" s="9">
        <f t="shared" ref="FU4:FU32" si="58">FO4/$DM4</f>
        <v>0.9988972937320939</v>
      </c>
      <c r="FV4" s="9">
        <f t="shared" si="16"/>
        <v>0.90514664962796543</v>
      </c>
      <c r="FW4" s="9">
        <f t="shared" si="16"/>
        <v>0.89441845126450525</v>
      </c>
      <c r="FX4" s="9">
        <f t="shared" si="16"/>
        <v>0.46686728363254115</v>
      </c>
      <c r="FY4" s="9">
        <f t="shared" si="17"/>
        <v>0.90190036482057834</v>
      </c>
      <c r="FZ4" s="9">
        <f t="shared" si="17"/>
        <v>0.85152626914277474</v>
      </c>
      <c r="GA4">
        <v>1</v>
      </c>
      <c r="GB4">
        <v>89582</v>
      </c>
      <c r="GC4" s="9">
        <f t="shared" si="43"/>
        <v>0.92320217655667081</v>
      </c>
      <c r="GD4">
        <v>1</v>
      </c>
      <c r="GE4">
        <v>65776</v>
      </c>
      <c r="GF4" s="9">
        <f t="shared" si="44"/>
        <v>0.67786549044664757</v>
      </c>
      <c r="GG4">
        <v>1</v>
      </c>
      <c r="GH4">
        <v>1</v>
      </c>
      <c r="GI4">
        <v>1</v>
      </c>
      <c r="GJ4">
        <v>1</v>
      </c>
      <c r="GK4">
        <v>51261</v>
      </c>
      <c r="GL4" s="9">
        <f t="shared" si="45"/>
        <v>0.52827874765546101</v>
      </c>
      <c r="GM4">
        <v>0</v>
      </c>
      <c r="GN4">
        <v>1</v>
      </c>
      <c r="GO4">
        <v>523</v>
      </c>
      <c r="GP4">
        <v>0.5</v>
      </c>
      <c r="GQ4">
        <v>1</v>
      </c>
      <c r="GR4">
        <v>97034</v>
      </c>
      <c r="GS4" s="9">
        <f t="shared" si="46"/>
        <v>1</v>
      </c>
      <c r="GT4">
        <v>0</v>
      </c>
      <c r="GU4" t="s">
        <v>1119</v>
      </c>
      <c r="GV4" t="s">
        <v>1119</v>
      </c>
      <c r="GW4">
        <v>1</v>
      </c>
      <c r="GX4">
        <v>1</v>
      </c>
      <c r="GY4">
        <v>3151894</v>
      </c>
      <c r="GZ4">
        <v>1</v>
      </c>
      <c r="HA4">
        <v>3151815</v>
      </c>
      <c r="HB4" s="9">
        <f t="shared" si="47"/>
        <v>0.99997493570532514</v>
      </c>
      <c r="HC4">
        <v>1</v>
      </c>
      <c r="HD4">
        <v>3151759</v>
      </c>
      <c r="HE4" s="9">
        <f t="shared" si="19"/>
        <v>0.99995716861036565</v>
      </c>
      <c r="HF4">
        <v>1</v>
      </c>
      <c r="HG4">
        <v>1973664</v>
      </c>
      <c r="HH4" s="9">
        <f t="shared" si="20"/>
        <v>0.62618349474950619</v>
      </c>
      <c r="HI4">
        <v>1</v>
      </c>
      <c r="HJ4">
        <v>2205204</v>
      </c>
      <c r="HK4" s="9">
        <f t="shared" si="21"/>
        <v>0.69964408701561664</v>
      </c>
      <c r="HL4">
        <v>1</v>
      </c>
      <c r="HM4">
        <v>1269554</v>
      </c>
      <c r="HN4" s="9">
        <f t="shared" si="48"/>
        <v>0.40279082989466014</v>
      </c>
      <c r="HO4">
        <v>1</v>
      </c>
      <c r="HP4">
        <v>1</v>
      </c>
      <c r="HQ4">
        <v>1</v>
      </c>
      <c r="HR4">
        <v>1019887</v>
      </c>
      <c r="HS4" s="9">
        <f t="shared" si="22"/>
        <v>0.32357909244409871</v>
      </c>
      <c r="HT4">
        <v>1</v>
      </c>
      <c r="HU4">
        <v>1931079</v>
      </c>
      <c r="HV4" s="9">
        <f t="shared" si="23"/>
        <v>0.61267257084153215</v>
      </c>
      <c r="HW4">
        <v>0</v>
      </c>
      <c r="HX4" t="s">
        <v>1119</v>
      </c>
      <c r="HY4" t="s">
        <v>1119</v>
      </c>
      <c r="HZ4">
        <v>1</v>
      </c>
      <c r="IA4">
        <v>764959</v>
      </c>
      <c r="IB4" s="9">
        <f t="shared" si="24"/>
        <v>0.24269819987601107</v>
      </c>
      <c r="IC4">
        <v>0</v>
      </c>
      <c r="ID4">
        <v>1</v>
      </c>
      <c r="IE4">
        <v>0</v>
      </c>
      <c r="IF4" t="s">
        <v>1119</v>
      </c>
      <c r="IG4" t="s">
        <v>1119</v>
      </c>
      <c r="IH4">
        <v>1</v>
      </c>
      <c r="II4">
        <v>306779</v>
      </c>
      <c r="IJ4" s="9">
        <f t="shared" si="25"/>
        <v>9.733163615273864E-2</v>
      </c>
      <c r="IK4">
        <v>1</v>
      </c>
      <c r="IL4">
        <v>315028</v>
      </c>
      <c r="IM4" s="9">
        <f t="shared" si="49"/>
        <v>9.9948792694170549E-2</v>
      </c>
      <c r="IN4">
        <v>1</v>
      </c>
      <c r="IO4">
        <v>1</v>
      </c>
      <c r="IP4">
        <v>1</v>
      </c>
      <c r="IQ4">
        <v>1</v>
      </c>
      <c r="IR4">
        <v>1</v>
      </c>
      <c r="IS4">
        <v>1</v>
      </c>
      <c r="IT4">
        <v>1022692</v>
      </c>
      <c r="IU4">
        <v>2178053</v>
      </c>
      <c r="IV4" s="9">
        <f t="shared" si="50"/>
        <v>0.46954412955056651</v>
      </c>
      <c r="IW4">
        <v>109722</v>
      </c>
      <c r="IX4">
        <v>486467</v>
      </c>
      <c r="IY4" s="9">
        <f t="shared" si="26"/>
        <v>0.22554870114519587</v>
      </c>
      <c r="IZ4">
        <v>0</v>
      </c>
      <c r="JA4">
        <v>7424</v>
      </c>
      <c r="JB4" s="9">
        <f t="shared" si="27"/>
        <v>7.4300926759943153E-2</v>
      </c>
      <c r="JC4">
        <v>38804</v>
      </c>
      <c r="JD4">
        <v>3079</v>
      </c>
      <c r="JE4" s="9">
        <f t="shared" si="28"/>
        <v>0.41917372245241097</v>
      </c>
      <c r="JF4">
        <v>43132</v>
      </c>
      <c r="JG4">
        <v>452</v>
      </c>
      <c r="JH4" s="9">
        <f t="shared" si="29"/>
        <v>0.43619768209932147</v>
      </c>
      <c r="JI4">
        <v>1910</v>
      </c>
      <c r="JJ4">
        <v>330</v>
      </c>
      <c r="JK4" s="9">
        <f t="shared" si="30"/>
        <v>2.2418383074120779E-2</v>
      </c>
      <c r="JL4">
        <v>92</v>
      </c>
      <c r="JM4">
        <v>298</v>
      </c>
      <c r="JN4" s="9">
        <f t="shared" si="31"/>
        <v>3.9032006245120999E-3</v>
      </c>
      <c r="JO4">
        <v>159</v>
      </c>
      <c r="JP4">
        <v>4238</v>
      </c>
      <c r="JQ4" s="9">
        <f t="shared" si="51"/>
        <v>4.4006084989691545E-2</v>
      </c>
      <c r="JR4">
        <v>84097</v>
      </c>
      <c r="JS4">
        <v>15821</v>
      </c>
      <c r="JT4">
        <f t="shared" si="32"/>
        <v>99918</v>
      </c>
      <c r="JU4">
        <v>573659</v>
      </c>
      <c r="JV4">
        <v>61833</v>
      </c>
      <c r="JW4" s="9">
        <f t="shared" si="52"/>
        <v>0.22893741025626699</v>
      </c>
      <c r="JX4" s="9">
        <f t="shared" ref="JX4:JX32" si="59">JV4/$KP4</f>
        <v>9.1873395302396355E-2</v>
      </c>
      <c r="JY4">
        <v>613334</v>
      </c>
      <c r="JZ4">
        <v>329321</v>
      </c>
      <c r="KA4" s="9">
        <f t="shared" si="53"/>
        <v>0.24477101829155867</v>
      </c>
      <c r="KB4" s="9">
        <f t="shared" si="54"/>
        <v>0.48931538845568656</v>
      </c>
      <c r="KC4">
        <v>266556</v>
      </c>
      <c r="KD4">
        <v>112542</v>
      </c>
      <c r="KE4" s="9">
        <f t="shared" si="55"/>
        <v>0.10637790103226744</v>
      </c>
      <c r="KF4" s="9">
        <f t="shared" si="56"/>
        <v>0.16721840528718143</v>
      </c>
      <c r="KG4">
        <v>354160</v>
      </c>
      <c r="KH4">
        <v>52206</v>
      </c>
      <c r="KI4" s="9">
        <f t="shared" si="33"/>
        <v>0.14133914610658863</v>
      </c>
      <c r="KJ4" s="9">
        <f t="shared" si="34"/>
        <v>7.7569299163179922E-2</v>
      </c>
      <c r="KK4">
        <v>698037</v>
      </c>
      <c r="KL4">
        <v>117122</v>
      </c>
      <c r="KM4" s="9">
        <f t="shared" si="35"/>
        <v>0.27857452431331825</v>
      </c>
      <c r="KN4" s="9">
        <f t="shared" si="36"/>
        <v>0.17402351179155573</v>
      </c>
      <c r="KO4">
        <v>2505746</v>
      </c>
      <c r="KP4">
        <v>673024</v>
      </c>
      <c r="KQ4">
        <v>1</v>
      </c>
      <c r="KR4">
        <v>1</v>
      </c>
      <c r="KS4">
        <v>1</v>
      </c>
      <c r="KT4">
        <v>1</v>
      </c>
      <c r="KU4">
        <v>0</v>
      </c>
      <c r="KV4">
        <v>1</v>
      </c>
      <c r="KW4">
        <v>1</v>
      </c>
      <c r="KX4">
        <v>1</v>
      </c>
      <c r="KY4">
        <v>1</v>
      </c>
      <c r="KZ4">
        <v>1</v>
      </c>
      <c r="LA4">
        <v>1</v>
      </c>
      <c r="LB4">
        <v>0</v>
      </c>
      <c r="LC4">
        <v>0</v>
      </c>
      <c r="LD4">
        <v>0</v>
      </c>
      <c r="LE4">
        <v>0</v>
      </c>
      <c r="LF4">
        <v>1</v>
      </c>
      <c r="LG4">
        <v>0</v>
      </c>
      <c r="LH4">
        <v>1</v>
      </c>
      <c r="LI4">
        <v>1</v>
      </c>
      <c r="LJ4">
        <v>1</v>
      </c>
      <c r="LK4">
        <v>1</v>
      </c>
      <c r="LL4">
        <v>0</v>
      </c>
      <c r="LM4">
        <v>0</v>
      </c>
      <c r="LN4">
        <v>0</v>
      </c>
      <c r="LO4">
        <v>0</v>
      </c>
      <c r="LP4">
        <v>0</v>
      </c>
      <c r="LQ4">
        <v>0</v>
      </c>
      <c r="LR4">
        <v>0</v>
      </c>
      <c r="LS4">
        <v>0</v>
      </c>
      <c r="LT4">
        <v>1</v>
      </c>
      <c r="LU4">
        <v>1</v>
      </c>
      <c r="LV4">
        <v>1</v>
      </c>
      <c r="LW4">
        <v>1</v>
      </c>
      <c r="LX4" t="s">
        <v>1119</v>
      </c>
      <c r="LY4" t="s">
        <v>1119</v>
      </c>
      <c r="LZ4">
        <v>1</v>
      </c>
      <c r="MA4">
        <v>1</v>
      </c>
      <c r="MB4">
        <v>1</v>
      </c>
      <c r="MC4" t="s">
        <v>1119</v>
      </c>
      <c r="MD4">
        <v>1</v>
      </c>
      <c r="ME4">
        <v>1</v>
      </c>
      <c r="MF4">
        <v>1</v>
      </c>
      <c r="MG4" t="s">
        <v>1119</v>
      </c>
      <c r="MH4">
        <v>1</v>
      </c>
      <c r="MI4">
        <v>1</v>
      </c>
      <c r="MJ4" t="s">
        <v>1119</v>
      </c>
      <c r="MK4" t="s">
        <v>1119</v>
      </c>
      <c r="ML4">
        <v>0</v>
      </c>
      <c r="MM4" t="s">
        <v>1119</v>
      </c>
      <c r="MN4" t="s">
        <v>1119</v>
      </c>
      <c r="MO4" t="s">
        <v>1119</v>
      </c>
      <c r="MP4">
        <v>2</v>
      </c>
      <c r="MQ4">
        <v>0</v>
      </c>
      <c r="MR4">
        <v>0</v>
      </c>
      <c r="MS4">
        <v>0</v>
      </c>
      <c r="MT4">
        <v>0</v>
      </c>
    </row>
    <row r="5" spans="1:358" x14ac:dyDescent="0.3">
      <c r="A5" t="s">
        <v>1123</v>
      </c>
      <c r="B5" t="s">
        <v>1119</v>
      </c>
      <c r="C5">
        <v>2</v>
      </c>
      <c r="D5">
        <v>1</v>
      </c>
      <c r="E5">
        <v>1</v>
      </c>
      <c r="F5">
        <v>1</v>
      </c>
      <c r="G5">
        <v>1</v>
      </c>
      <c r="H5">
        <v>0</v>
      </c>
      <c r="I5">
        <v>1</v>
      </c>
      <c r="J5">
        <v>0</v>
      </c>
      <c r="K5">
        <v>1</v>
      </c>
      <c r="L5">
        <v>0</v>
      </c>
      <c r="M5">
        <v>1</v>
      </c>
      <c r="N5">
        <v>0</v>
      </c>
      <c r="O5">
        <v>1</v>
      </c>
      <c r="P5">
        <v>0</v>
      </c>
      <c r="Q5">
        <v>1</v>
      </c>
      <c r="R5">
        <v>0</v>
      </c>
      <c r="S5">
        <v>1</v>
      </c>
      <c r="T5">
        <v>1</v>
      </c>
      <c r="U5">
        <v>0</v>
      </c>
      <c r="V5">
        <v>1</v>
      </c>
      <c r="W5">
        <v>0</v>
      </c>
      <c r="X5">
        <v>0</v>
      </c>
      <c r="Y5" t="s">
        <v>1119</v>
      </c>
      <c r="Z5">
        <v>1</v>
      </c>
      <c r="AA5">
        <v>0</v>
      </c>
      <c r="AB5">
        <v>1</v>
      </c>
      <c r="AC5">
        <v>0</v>
      </c>
      <c r="AD5">
        <v>1</v>
      </c>
      <c r="AE5">
        <v>0</v>
      </c>
      <c r="AF5" t="s">
        <v>1119</v>
      </c>
      <c r="AG5">
        <v>1</v>
      </c>
      <c r="AH5">
        <v>0</v>
      </c>
      <c r="AI5">
        <v>1</v>
      </c>
      <c r="AJ5">
        <v>1</v>
      </c>
      <c r="AK5">
        <v>1</v>
      </c>
      <c r="AL5">
        <v>1</v>
      </c>
      <c r="AM5">
        <v>1</v>
      </c>
      <c r="AN5">
        <v>0</v>
      </c>
      <c r="AO5" t="s">
        <v>1119</v>
      </c>
      <c r="AP5">
        <v>1</v>
      </c>
      <c r="AQ5">
        <v>0</v>
      </c>
      <c r="AR5">
        <v>0</v>
      </c>
      <c r="AS5" t="s">
        <v>1119</v>
      </c>
      <c r="AT5" t="s">
        <v>1119</v>
      </c>
      <c r="AU5">
        <v>1</v>
      </c>
      <c r="AV5" t="s">
        <v>1119</v>
      </c>
      <c r="AW5">
        <v>1</v>
      </c>
      <c r="AX5" t="s">
        <v>1119</v>
      </c>
      <c r="AY5" t="s">
        <v>1119</v>
      </c>
      <c r="AZ5" t="s">
        <v>1119</v>
      </c>
      <c r="BA5" t="s">
        <v>1119</v>
      </c>
      <c r="BB5" t="s">
        <v>1119</v>
      </c>
      <c r="BC5" t="s">
        <v>1119</v>
      </c>
      <c r="BD5">
        <v>1</v>
      </c>
      <c r="BE5">
        <v>1</v>
      </c>
      <c r="BF5">
        <v>1</v>
      </c>
      <c r="BG5">
        <v>0</v>
      </c>
      <c r="BH5" t="s">
        <v>1119</v>
      </c>
      <c r="BI5">
        <v>1</v>
      </c>
      <c r="BJ5">
        <v>1</v>
      </c>
      <c r="BK5">
        <v>1</v>
      </c>
      <c r="BL5">
        <v>2</v>
      </c>
      <c r="BM5" t="s">
        <v>1119</v>
      </c>
      <c r="BN5" s="10">
        <v>38310</v>
      </c>
      <c r="BO5">
        <v>11418</v>
      </c>
      <c r="BP5" s="9">
        <f t="shared" si="0"/>
        <v>0.29804228660924043</v>
      </c>
      <c r="BQ5">
        <v>34545</v>
      </c>
      <c r="BR5" s="10">
        <v>220179</v>
      </c>
      <c r="BS5">
        <v>223264</v>
      </c>
      <c r="BT5" s="9">
        <f t="shared" si="1"/>
        <v>1.0140113271474573</v>
      </c>
      <c r="BU5">
        <v>202346</v>
      </c>
      <c r="BV5" s="9">
        <f t="shared" si="2"/>
        <v>0.91900680809704827</v>
      </c>
      <c r="BW5" s="3">
        <v>277702</v>
      </c>
      <c r="BX5">
        <v>232932</v>
      </c>
      <c r="BY5" s="9">
        <f t="shared" si="3"/>
        <v>0.83878402028073262</v>
      </c>
      <c r="BZ5">
        <v>169672</v>
      </c>
      <c r="CA5" s="9">
        <f t="shared" si="4"/>
        <v>0.61098587694723117</v>
      </c>
      <c r="CB5" s="3">
        <v>2211624</v>
      </c>
      <c r="CC5">
        <v>1188170</v>
      </c>
      <c r="CD5" s="9">
        <f t="shared" si="5"/>
        <v>0.53723869880232811</v>
      </c>
      <c r="CE5">
        <v>922795</v>
      </c>
      <c r="CF5" s="9">
        <f t="shared" si="6"/>
        <v>0.41724768767204551</v>
      </c>
      <c r="CG5">
        <v>149</v>
      </c>
      <c r="CH5">
        <v>69</v>
      </c>
      <c r="CI5">
        <v>93</v>
      </c>
      <c r="CJ5">
        <v>6</v>
      </c>
      <c r="CK5">
        <v>1873</v>
      </c>
      <c r="CL5">
        <v>355</v>
      </c>
      <c r="CM5">
        <v>342</v>
      </c>
      <c r="CN5">
        <v>8</v>
      </c>
      <c r="CO5" s="10">
        <v>54862.25</v>
      </c>
      <c r="CP5">
        <v>31028</v>
      </c>
      <c r="CQ5" s="9">
        <f t="shared" si="7"/>
        <v>0.56556193010676736</v>
      </c>
      <c r="CR5">
        <v>31537</v>
      </c>
      <c r="CS5" s="9">
        <f t="shared" si="8"/>
        <v>0.57483971218825336</v>
      </c>
      <c r="CT5" s="3">
        <v>198831</v>
      </c>
      <c r="CU5">
        <v>125518</v>
      </c>
      <c r="CV5" s="9">
        <f t="shared" si="9"/>
        <v>0.63127983060991499</v>
      </c>
      <c r="CW5">
        <v>125765</v>
      </c>
      <c r="CX5" s="9">
        <f t="shared" si="10"/>
        <v>0.6325220916255514</v>
      </c>
      <c r="CY5" s="3">
        <v>97347</v>
      </c>
      <c r="CZ5">
        <v>13237</v>
      </c>
      <c r="DA5" s="9">
        <f t="shared" si="11"/>
        <v>0.1359774826137426</v>
      </c>
      <c r="DB5">
        <v>13432</v>
      </c>
      <c r="DC5" s="9">
        <f t="shared" si="12"/>
        <v>0.13798062600799202</v>
      </c>
      <c r="DD5" s="3">
        <v>101484</v>
      </c>
      <c r="DE5">
        <v>4109</v>
      </c>
      <c r="DF5" s="9">
        <f t="shared" si="13"/>
        <v>4.0489141145402231E-2</v>
      </c>
      <c r="DG5">
        <v>4175</v>
      </c>
      <c r="DH5" s="9">
        <f t="shared" si="14"/>
        <v>4.1139489968862089E-2</v>
      </c>
      <c r="DI5">
        <v>1</v>
      </c>
      <c r="DJ5">
        <v>1</v>
      </c>
      <c r="DK5">
        <v>1</v>
      </c>
      <c r="DL5">
        <v>1</v>
      </c>
      <c r="DM5">
        <v>45242</v>
      </c>
      <c r="DN5">
        <v>1</v>
      </c>
      <c r="DO5">
        <v>1</v>
      </c>
      <c r="DP5">
        <v>1</v>
      </c>
      <c r="DQ5">
        <v>1</v>
      </c>
      <c r="DR5">
        <v>45242</v>
      </c>
      <c r="DS5" s="9">
        <f t="shared" si="37"/>
        <v>1</v>
      </c>
      <c r="DT5">
        <v>1</v>
      </c>
      <c r="DU5">
        <v>38287</v>
      </c>
      <c r="DV5" s="9">
        <f t="shared" si="38"/>
        <v>0.84627116396268953</v>
      </c>
      <c r="DW5">
        <v>1</v>
      </c>
      <c r="DX5">
        <v>45242</v>
      </c>
      <c r="DY5" s="9">
        <f t="shared" si="39"/>
        <v>1</v>
      </c>
      <c r="DZ5">
        <v>1</v>
      </c>
      <c r="EA5">
        <v>1</v>
      </c>
      <c r="EB5">
        <v>1</v>
      </c>
      <c r="EC5">
        <v>1</v>
      </c>
      <c r="ED5">
        <v>45242</v>
      </c>
      <c r="EE5" s="9">
        <f t="shared" si="40"/>
        <v>1</v>
      </c>
      <c r="EF5">
        <v>1</v>
      </c>
      <c r="EG5">
        <v>45242</v>
      </c>
      <c r="EH5" s="9">
        <f t="shared" si="41"/>
        <v>1</v>
      </c>
      <c r="EI5">
        <v>1</v>
      </c>
      <c r="EJ5">
        <v>1</v>
      </c>
      <c r="EK5">
        <v>1</v>
      </c>
      <c r="EL5">
        <v>1</v>
      </c>
      <c r="EM5">
        <v>1</v>
      </c>
      <c r="EN5">
        <v>1</v>
      </c>
      <c r="EO5">
        <v>33422</v>
      </c>
      <c r="EP5">
        <v>2847</v>
      </c>
      <c r="EQ5">
        <v>33422</v>
      </c>
      <c r="ER5">
        <v>33422</v>
      </c>
      <c r="ES5" s="9">
        <f t="shared" si="57"/>
        <v>0.73873834048008491</v>
      </c>
      <c r="ET5" s="9">
        <f t="shared" si="42"/>
        <v>6.2928252508730825E-2</v>
      </c>
      <c r="EU5" s="9">
        <f t="shared" si="42"/>
        <v>0.73873834048008491</v>
      </c>
      <c r="EV5" s="9">
        <f t="shared" si="42"/>
        <v>0.73873834048008491</v>
      </c>
      <c r="EW5">
        <v>1</v>
      </c>
      <c r="EX5">
        <v>1</v>
      </c>
      <c r="EY5">
        <v>1</v>
      </c>
      <c r="EZ5">
        <v>1</v>
      </c>
      <c r="FA5">
        <v>39109</v>
      </c>
      <c r="FB5">
        <v>28566</v>
      </c>
      <c r="FC5">
        <v>34347</v>
      </c>
      <c r="FD5">
        <v>37882</v>
      </c>
      <c r="FE5" s="9">
        <f t="shared" si="15"/>
        <v>0.86444012201052123</v>
      </c>
      <c r="FF5" s="9">
        <f t="shared" si="15"/>
        <v>0.63140444719508426</v>
      </c>
      <c r="FG5" s="9">
        <f t="shared" si="15"/>
        <v>0.75918394412271784</v>
      </c>
      <c r="FH5" s="9">
        <f t="shared" si="15"/>
        <v>0.83731930507050967</v>
      </c>
      <c r="FI5">
        <v>1</v>
      </c>
      <c r="FJ5">
        <v>1</v>
      </c>
      <c r="FK5">
        <v>1</v>
      </c>
      <c r="FL5">
        <v>1</v>
      </c>
      <c r="FM5">
        <v>1</v>
      </c>
      <c r="FN5">
        <v>1</v>
      </c>
      <c r="FO5">
        <v>45240</v>
      </c>
      <c r="FP5">
        <v>45239</v>
      </c>
      <c r="FQ5">
        <v>45234</v>
      </c>
      <c r="FR5">
        <v>45230</v>
      </c>
      <c r="FS5">
        <v>45227</v>
      </c>
      <c r="FT5">
        <v>44853</v>
      </c>
      <c r="FU5" s="9">
        <f t="shared" si="58"/>
        <v>0.9999557932894213</v>
      </c>
      <c r="FV5" s="9">
        <f t="shared" si="16"/>
        <v>0.99993368993413201</v>
      </c>
      <c r="FW5" s="9">
        <f t="shared" si="16"/>
        <v>0.99982317315768532</v>
      </c>
      <c r="FX5" s="9">
        <f t="shared" si="16"/>
        <v>0.99973475973652803</v>
      </c>
      <c r="FY5" s="9">
        <f t="shared" si="17"/>
        <v>0.99966844967066004</v>
      </c>
      <c r="FZ5" s="9">
        <f t="shared" si="17"/>
        <v>0.9914017947924495</v>
      </c>
      <c r="GA5">
        <v>1</v>
      </c>
      <c r="GB5">
        <v>18910</v>
      </c>
      <c r="GC5" s="9">
        <f t="shared" si="43"/>
        <v>0.41797444852128551</v>
      </c>
      <c r="GD5">
        <v>1</v>
      </c>
      <c r="GE5">
        <v>17951</v>
      </c>
      <c r="GF5" s="9">
        <f t="shared" si="44"/>
        <v>0.39677733079881528</v>
      </c>
      <c r="GG5">
        <v>1</v>
      </c>
      <c r="GH5">
        <v>1</v>
      </c>
      <c r="GI5">
        <v>1</v>
      </c>
      <c r="GJ5">
        <v>1</v>
      </c>
      <c r="GK5">
        <v>16603</v>
      </c>
      <c r="GL5" s="9">
        <f t="shared" si="45"/>
        <v>0.36698200786879448</v>
      </c>
      <c r="GM5">
        <v>1</v>
      </c>
      <c r="GN5">
        <v>1</v>
      </c>
      <c r="GO5">
        <v>108</v>
      </c>
      <c r="GP5">
        <v>0.2</v>
      </c>
      <c r="GQ5">
        <v>0</v>
      </c>
      <c r="GR5" t="s">
        <v>1119</v>
      </c>
      <c r="GS5" t="s">
        <v>1119</v>
      </c>
      <c r="GT5">
        <v>1</v>
      </c>
      <c r="GU5">
        <v>45242</v>
      </c>
      <c r="GV5" s="9">
        <f t="shared" ref="GV5" si="60">GU5/$DM5</f>
        <v>1</v>
      </c>
      <c r="GW5">
        <v>1</v>
      </c>
      <c r="GX5">
        <v>1</v>
      </c>
      <c r="GY5">
        <v>1067813</v>
      </c>
      <c r="GZ5">
        <v>1</v>
      </c>
      <c r="HA5">
        <v>1067813</v>
      </c>
      <c r="HB5" s="9">
        <f t="shared" si="47"/>
        <v>1</v>
      </c>
      <c r="HC5">
        <v>1</v>
      </c>
      <c r="HD5">
        <v>1067813</v>
      </c>
      <c r="HE5" s="9">
        <f t="shared" si="19"/>
        <v>1</v>
      </c>
      <c r="HF5">
        <v>1</v>
      </c>
      <c r="HG5">
        <v>1056305</v>
      </c>
      <c r="HH5" s="9">
        <f t="shared" si="20"/>
        <v>0.98922283208764084</v>
      </c>
      <c r="HI5">
        <v>1</v>
      </c>
      <c r="HJ5">
        <v>1062322</v>
      </c>
      <c r="HK5" s="9">
        <f t="shared" si="21"/>
        <v>0.99485771385064614</v>
      </c>
      <c r="HL5">
        <v>1</v>
      </c>
      <c r="HM5">
        <v>941792</v>
      </c>
      <c r="HN5" s="9">
        <f t="shared" si="48"/>
        <v>0.88198214481374548</v>
      </c>
      <c r="HO5">
        <v>1</v>
      </c>
      <c r="HP5">
        <v>0</v>
      </c>
      <c r="HQ5">
        <v>1</v>
      </c>
      <c r="HR5">
        <v>960742</v>
      </c>
      <c r="HS5" s="9">
        <f t="shared" si="22"/>
        <v>0.89972869781506692</v>
      </c>
      <c r="HT5">
        <v>1</v>
      </c>
      <c r="HU5">
        <v>1040827</v>
      </c>
      <c r="HV5" s="9">
        <f t="shared" si="23"/>
        <v>0.97472778473384381</v>
      </c>
      <c r="HW5">
        <v>1</v>
      </c>
      <c r="HX5">
        <v>971239</v>
      </c>
      <c r="HY5" s="9">
        <f>HX5/$GY5</f>
        <v>0.90955907073616826</v>
      </c>
      <c r="HZ5">
        <v>1</v>
      </c>
      <c r="IA5">
        <v>967494</v>
      </c>
      <c r="IB5" s="9">
        <f t="shared" si="24"/>
        <v>0.90605190234619737</v>
      </c>
      <c r="IC5">
        <v>1</v>
      </c>
      <c r="ID5">
        <v>1</v>
      </c>
      <c r="IE5">
        <v>1</v>
      </c>
      <c r="IF5">
        <v>436699</v>
      </c>
      <c r="IG5" s="9">
        <f t="shared" ref="IG5:IG8" si="61">IF5/$GY5</f>
        <v>0.40896580206459371</v>
      </c>
      <c r="IH5">
        <v>1</v>
      </c>
      <c r="II5">
        <v>739393</v>
      </c>
      <c r="IJ5" s="9">
        <f t="shared" si="25"/>
        <v>0.69243678434332601</v>
      </c>
      <c r="IK5">
        <v>1</v>
      </c>
      <c r="IL5">
        <v>739393</v>
      </c>
      <c r="IM5" s="9">
        <f t="shared" si="49"/>
        <v>0.69243678434332601</v>
      </c>
      <c r="IN5">
        <v>1</v>
      </c>
      <c r="IO5">
        <v>1</v>
      </c>
      <c r="IP5">
        <v>1</v>
      </c>
      <c r="IQ5">
        <v>1</v>
      </c>
      <c r="IR5">
        <v>1</v>
      </c>
      <c r="IS5">
        <v>1</v>
      </c>
      <c r="IT5">
        <v>837375</v>
      </c>
      <c r="IU5">
        <v>902961</v>
      </c>
      <c r="IV5" s="9">
        <f t="shared" si="50"/>
        <v>0.92736563373168945</v>
      </c>
      <c r="IW5">
        <v>11247</v>
      </c>
      <c r="IX5">
        <v>11978</v>
      </c>
      <c r="IY5" s="9">
        <f t="shared" si="26"/>
        <v>0.9389714476540324</v>
      </c>
      <c r="IZ5">
        <v>0</v>
      </c>
      <c r="JA5">
        <v>9232</v>
      </c>
      <c r="JB5" s="9">
        <f t="shared" si="27"/>
        <v>0.20542031952294068</v>
      </c>
      <c r="JC5">
        <v>0</v>
      </c>
      <c r="JD5">
        <v>9662</v>
      </c>
      <c r="JE5" s="9">
        <f t="shared" si="28"/>
        <v>0.21498820702238441</v>
      </c>
      <c r="JF5">
        <v>157</v>
      </c>
      <c r="JG5">
        <v>2923</v>
      </c>
      <c r="JH5" s="9">
        <f t="shared" si="29"/>
        <v>6.8532775577410887E-2</v>
      </c>
      <c r="JI5">
        <v>1956</v>
      </c>
      <c r="JJ5">
        <v>2904</v>
      </c>
      <c r="JK5" s="9">
        <f t="shared" si="30"/>
        <v>0.10813937964487562</v>
      </c>
      <c r="JL5">
        <v>727</v>
      </c>
      <c r="JM5">
        <v>1791</v>
      </c>
      <c r="JN5" s="9">
        <f t="shared" si="31"/>
        <v>5.6027769124649546E-2</v>
      </c>
      <c r="JO5">
        <v>8189</v>
      </c>
      <c r="JP5">
        <v>7401</v>
      </c>
      <c r="JQ5" s="9">
        <f t="shared" si="51"/>
        <v>0.34689154910773884</v>
      </c>
      <c r="JR5">
        <v>11029</v>
      </c>
      <c r="JS5">
        <v>33913</v>
      </c>
      <c r="JT5">
        <f t="shared" si="32"/>
        <v>44942</v>
      </c>
      <c r="JU5">
        <v>753280</v>
      </c>
      <c r="JV5">
        <v>34865</v>
      </c>
      <c r="JW5" s="9">
        <f t="shared" si="52"/>
        <v>0.81963520749301177</v>
      </c>
      <c r="JX5" s="9">
        <f t="shared" si="59"/>
        <v>0.23435504469987228</v>
      </c>
      <c r="JY5">
        <v>46436</v>
      </c>
      <c r="JZ5">
        <v>6444</v>
      </c>
      <c r="KA5" s="9">
        <f t="shared" si="53"/>
        <v>5.0526471557914045E-2</v>
      </c>
      <c r="KB5" s="9">
        <f t="shared" si="54"/>
        <v>4.3315184513006658E-2</v>
      </c>
      <c r="KC5">
        <v>16864</v>
      </c>
      <c r="KD5">
        <v>4555</v>
      </c>
      <c r="KE5" s="9">
        <f t="shared" si="55"/>
        <v>1.8349522274801071E-2</v>
      </c>
      <c r="KF5" s="9">
        <f t="shared" si="56"/>
        <v>3.0617732069637697E-2</v>
      </c>
      <c r="KG5">
        <v>21048</v>
      </c>
      <c r="KH5">
        <v>11833</v>
      </c>
      <c r="KI5" s="9">
        <f t="shared" si="33"/>
        <v>2.2902084015655414E-2</v>
      </c>
      <c r="KJ5" s="9">
        <f t="shared" si="34"/>
        <v>7.9538885527996234E-2</v>
      </c>
      <c r="KK5">
        <v>81415</v>
      </c>
      <c r="KL5">
        <v>91073</v>
      </c>
      <c r="KM5" s="9">
        <f t="shared" si="35"/>
        <v>8.8586714658617713E-2</v>
      </c>
      <c r="KN5" s="9">
        <f t="shared" si="36"/>
        <v>0.61217315318948717</v>
      </c>
      <c r="KO5">
        <v>919043</v>
      </c>
      <c r="KP5">
        <v>148770</v>
      </c>
      <c r="KQ5">
        <v>1</v>
      </c>
      <c r="KR5">
        <v>1</v>
      </c>
      <c r="KS5">
        <v>1</v>
      </c>
      <c r="KT5">
        <v>1</v>
      </c>
      <c r="KU5">
        <v>0</v>
      </c>
      <c r="KV5">
        <v>1</v>
      </c>
      <c r="KW5">
        <v>0</v>
      </c>
      <c r="KX5">
        <v>1</v>
      </c>
      <c r="KY5">
        <v>0</v>
      </c>
      <c r="KZ5">
        <v>1</v>
      </c>
      <c r="LA5">
        <v>0</v>
      </c>
      <c r="LB5">
        <v>1</v>
      </c>
      <c r="LC5">
        <v>1</v>
      </c>
      <c r="LD5">
        <v>1</v>
      </c>
      <c r="LE5">
        <v>1</v>
      </c>
      <c r="LF5">
        <v>1</v>
      </c>
      <c r="LG5">
        <v>1</v>
      </c>
      <c r="LH5">
        <v>1</v>
      </c>
      <c r="LI5">
        <v>0</v>
      </c>
      <c r="LJ5">
        <v>0</v>
      </c>
      <c r="LK5">
        <v>0</v>
      </c>
      <c r="LL5">
        <v>0</v>
      </c>
      <c r="LM5">
        <v>0</v>
      </c>
      <c r="LN5">
        <v>1</v>
      </c>
      <c r="LO5">
        <v>1</v>
      </c>
      <c r="LP5">
        <v>1</v>
      </c>
      <c r="LQ5">
        <v>0</v>
      </c>
      <c r="LR5">
        <v>0</v>
      </c>
      <c r="LS5">
        <v>0</v>
      </c>
      <c r="LT5">
        <v>0</v>
      </c>
      <c r="LU5">
        <v>1</v>
      </c>
      <c r="LV5">
        <v>1</v>
      </c>
      <c r="LW5">
        <v>1</v>
      </c>
      <c r="LX5" t="s">
        <v>1119</v>
      </c>
      <c r="LY5" t="s">
        <v>1119</v>
      </c>
      <c r="LZ5">
        <v>1</v>
      </c>
      <c r="MA5">
        <v>1</v>
      </c>
      <c r="MB5">
        <v>1</v>
      </c>
      <c r="MC5" t="s">
        <v>1119</v>
      </c>
      <c r="MD5">
        <v>1</v>
      </c>
      <c r="ME5">
        <v>1</v>
      </c>
      <c r="MF5">
        <v>1</v>
      </c>
      <c r="MG5" t="s">
        <v>1119</v>
      </c>
      <c r="MH5">
        <v>1</v>
      </c>
      <c r="MI5">
        <v>1</v>
      </c>
      <c r="MJ5">
        <v>1</v>
      </c>
      <c r="MK5" t="s">
        <v>1119</v>
      </c>
      <c r="ML5">
        <v>1</v>
      </c>
      <c r="MM5">
        <v>1</v>
      </c>
      <c r="MN5" t="s">
        <v>1119</v>
      </c>
      <c r="MO5" t="s">
        <v>1119</v>
      </c>
      <c r="MP5">
        <v>2</v>
      </c>
      <c r="MQ5">
        <v>0</v>
      </c>
      <c r="MR5">
        <v>1</v>
      </c>
      <c r="MS5">
        <v>1</v>
      </c>
      <c r="MT5">
        <v>1</v>
      </c>
    </row>
    <row r="6" spans="1:358" s="11" customFormat="1" x14ac:dyDescent="0.3">
      <c r="A6" s="11" t="s">
        <v>1124</v>
      </c>
      <c r="B6" s="11" t="s">
        <v>1119</v>
      </c>
      <c r="C6" s="11">
        <v>2</v>
      </c>
      <c r="D6" s="11">
        <v>1</v>
      </c>
      <c r="E6" s="11">
        <v>1</v>
      </c>
      <c r="F6">
        <v>1</v>
      </c>
      <c r="G6">
        <v>1</v>
      </c>
      <c r="H6">
        <v>0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0</v>
      </c>
      <c r="AG6">
        <v>1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0</v>
      </c>
      <c r="AP6">
        <v>1</v>
      </c>
      <c r="AQ6">
        <v>0</v>
      </c>
      <c r="AR6">
        <v>1</v>
      </c>
      <c r="AS6">
        <v>0</v>
      </c>
      <c r="AT6" s="11">
        <v>1</v>
      </c>
      <c r="AU6" s="11" t="s">
        <v>1119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 t="s">
        <v>1119</v>
      </c>
      <c r="BB6" s="11" t="s">
        <v>1119</v>
      </c>
      <c r="BC6" s="11" t="s">
        <v>1119</v>
      </c>
      <c r="BD6" s="11">
        <v>1</v>
      </c>
      <c r="BE6" s="11">
        <v>1</v>
      </c>
      <c r="BF6" s="11">
        <v>1</v>
      </c>
      <c r="BG6" s="11">
        <v>0</v>
      </c>
      <c r="BH6" s="11" t="s">
        <v>1119</v>
      </c>
      <c r="BI6" s="11">
        <v>1</v>
      </c>
      <c r="BJ6" s="11">
        <v>1</v>
      </c>
      <c r="BK6" s="11">
        <v>1</v>
      </c>
      <c r="BL6" s="11">
        <v>2</v>
      </c>
      <c r="BM6" s="11" t="s">
        <v>1119</v>
      </c>
      <c r="BN6" s="12">
        <v>500877</v>
      </c>
      <c r="BO6" s="11" t="s">
        <v>1119</v>
      </c>
      <c r="BP6" s="13" t="e">
        <f t="shared" si="0"/>
        <v>#VALUE!</v>
      </c>
      <c r="BQ6" s="11" t="s">
        <v>1119</v>
      </c>
      <c r="BR6" s="12">
        <v>2857598</v>
      </c>
      <c r="BS6" s="11" t="s">
        <v>1119</v>
      </c>
      <c r="BT6" s="13" t="e">
        <f t="shared" si="1"/>
        <v>#VALUE!</v>
      </c>
      <c r="BU6" s="11" t="s">
        <v>1119</v>
      </c>
      <c r="BV6" s="13" t="e">
        <f t="shared" si="2"/>
        <v>#VALUE!</v>
      </c>
      <c r="BW6" s="11">
        <v>3604483</v>
      </c>
      <c r="BX6" s="11" t="s">
        <v>1119</v>
      </c>
      <c r="BY6" s="13" t="e">
        <f t="shared" si="3"/>
        <v>#VALUE!</v>
      </c>
      <c r="BZ6" s="11" t="s">
        <v>1119</v>
      </c>
      <c r="CA6" s="13" t="e">
        <f t="shared" si="4"/>
        <v>#VALUE!</v>
      </c>
      <c r="CB6" s="11">
        <v>28611170</v>
      </c>
      <c r="CC6" s="11" t="s">
        <v>1119</v>
      </c>
      <c r="CD6" s="13" t="e">
        <f t="shared" si="5"/>
        <v>#VALUE!</v>
      </c>
      <c r="CE6" s="11" t="s">
        <v>1119</v>
      </c>
      <c r="CF6" s="13" t="e">
        <f t="shared" si="6"/>
        <v>#VALUE!</v>
      </c>
      <c r="CG6" s="11" t="s">
        <v>1119</v>
      </c>
      <c r="CH6" s="11" t="s">
        <v>1119</v>
      </c>
      <c r="CI6" s="11" t="s">
        <v>1119</v>
      </c>
      <c r="CJ6" s="11" t="s">
        <v>1119</v>
      </c>
      <c r="CK6" s="11" t="s">
        <v>1119</v>
      </c>
      <c r="CL6" s="11" t="s">
        <v>1119</v>
      </c>
      <c r="CM6" s="11" t="s">
        <v>1119</v>
      </c>
      <c r="CN6" s="11" t="s">
        <v>1119</v>
      </c>
      <c r="CO6" s="12">
        <v>717008</v>
      </c>
      <c r="CP6" s="11" t="s">
        <v>1119</v>
      </c>
      <c r="CQ6" s="13" t="e">
        <f t="shared" si="7"/>
        <v>#VALUE!</v>
      </c>
      <c r="CR6" s="11" t="s">
        <v>1119</v>
      </c>
      <c r="CS6" s="13" t="e">
        <f t="shared" si="8"/>
        <v>#VALUE!</v>
      </c>
      <c r="CT6" s="11">
        <v>2601895</v>
      </c>
      <c r="CU6" s="11" t="s">
        <v>1119</v>
      </c>
      <c r="CV6" s="13" t="e">
        <f t="shared" si="9"/>
        <v>#VALUE!</v>
      </c>
      <c r="CW6" s="11" t="s">
        <v>1119</v>
      </c>
      <c r="CX6" s="13" t="e">
        <f t="shared" si="10"/>
        <v>#VALUE!</v>
      </c>
      <c r="CY6" s="11">
        <v>1268992</v>
      </c>
      <c r="CZ6" s="11" t="s">
        <v>1119</v>
      </c>
      <c r="DA6" s="13" t="e">
        <f t="shared" si="11"/>
        <v>#VALUE!</v>
      </c>
      <c r="DB6" s="11" t="s">
        <v>1119</v>
      </c>
      <c r="DC6" s="13" t="e">
        <f t="shared" si="12"/>
        <v>#VALUE!</v>
      </c>
      <c r="DD6" s="11">
        <v>1332903</v>
      </c>
      <c r="DE6" s="11" t="s">
        <v>1119</v>
      </c>
      <c r="DF6" s="13" t="e">
        <f t="shared" si="13"/>
        <v>#VALUE!</v>
      </c>
      <c r="DG6" s="11" t="s">
        <v>1119</v>
      </c>
      <c r="DH6" s="13" t="e">
        <f t="shared" si="14"/>
        <v>#VALUE!</v>
      </c>
      <c r="DI6" s="11">
        <v>1</v>
      </c>
      <c r="DJ6" s="11">
        <v>1</v>
      </c>
      <c r="DK6" s="11">
        <v>1</v>
      </c>
      <c r="DL6" s="11">
        <v>1</v>
      </c>
      <c r="DM6" s="11" t="s">
        <v>1119</v>
      </c>
      <c r="DN6" s="11">
        <v>1</v>
      </c>
      <c r="DO6" s="11">
        <v>1</v>
      </c>
      <c r="DP6" s="11">
        <v>1</v>
      </c>
      <c r="DQ6" s="11">
        <v>1</v>
      </c>
      <c r="DR6" s="11" t="s">
        <v>1119</v>
      </c>
      <c r="DS6" s="13" t="e">
        <f t="shared" si="37"/>
        <v>#VALUE!</v>
      </c>
      <c r="DT6" s="11">
        <v>1</v>
      </c>
      <c r="DU6" s="11" t="s">
        <v>1119</v>
      </c>
      <c r="DV6" s="13" t="e">
        <f t="shared" si="38"/>
        <v>#VALUE!</v>
      </c>
      <c r="DW6" s="11">
        <v>1</v>
      </c>
      <c r="DX6" s="11">
        <v>511648</v>
      </c>
      <c r="DY6" s="13" t="e">
        <f t="shared" si="39"/>
        <v>#VALUE!</v>
      </c>
      <c r="DZ6" s="11">
        <v>1</v>
      </c>
      <c r="EA6" s="11">
        <v>1</v>
      </c>
      <c r="EB6" s="11">
        <v>1</v>
      </c>
      <c r="EC6" s="11">
        <v>1</v>
      </c>
      <c r="ED6" s="11">
        <v>511648</v>
      </c>
      <c r="EE6" s="13" t="e">
        <f t="shared" si="40"/>
        <v>#VALUE!</v>
      </c>
      <c r="EF6" s="11">
        <v>1</v>
      </c>
      <c r="EG6" s="11">
        <v>511648</v>
      </c>
      <c r="EH6" s="13" t="e">
        <f t="shared" si="41"/>
        <v>#VALUE!</v>
      </c>
      <c r="EI6" s="11">
        <v>1</v>
      </c>
      <c r="EJ6" s="11">
        <v>1</v>
      </c>
      <c r="EK6" s="11">
        <v>1</v>
      </c>
      <c r="EL6" s="11">
        <v>0</v>
      </c>
      <c r="EM6" s="11">
        <v>1</v>
      </c>
      <c r="EN6" s="11">
        <v>1</v>
      </c>
      <c r="EO6" s="11">
        <v>113929</v>
      </c>
      <c r="EP6" s="11" t="s">
        <v>1119</v>
      </c>
      <c r="EQ6" s="11">
        <v>113482</v>
      </c>
      <c r="ER6" s="11">
        <v>487186</v>
      </c>
      <c r="ES6" s="13" t="e">
        <f t="shared" si="57"/>
        <v>#VALUE!</v>
      </c>
      <c r="ET6" s="11" t="s">
        <v>1119</v>
      </c>
      <c r="EU6" s="13" t="e">
        <f t="shared" si="42"/>
        <v>#VALUE!</v>
      </c>
      <c r="EV6" s="13" t="e">
        <f t="shared" si="42"/>
        <v>#VALUE!</v>
      </c>
      <c r="EW6" s="11">
        <v>1</v>
      </c>
      <c r="EX6" s="11">
        <v>0</v>
      </c>
      <c r="EY6" s="11">
        <v>1</v>
      </c>
      <c r="EZ6" s="11">
        <v>1</v>
      </c>
      <c r="FA6" s="11">
        <v>490884</v>
      </c>
      <c r="FB6" s="11" t="s">
        <v>1119</v>
      </c>
      <c r="FC6" s="11">
        <v>299952</v>
      </c>
      <c r="FD6" s="11">
        <v>356595</v>
      </c>
      <c r="FE6" s="13" t="e">
        <f t="shared" si="15"/>
        <v>#VALUE!</v>
      </c>
      <c r="FF6" s="11" t="s">
        <v>1119</v>
      </c>
      <c r="FG6" s="13" t="e">
        <f t="shared" si="15"/>
        <v>#VALUE!</v>
      </c>
      <c r="FH6" s="13" t="e">
        <f t="shared" si="15"/>
        <v>#VALUE!</v>
      </c>
      <c r="FI6" s="11">
        <v>1</v>
      </c>
      <c r="FJ6" s="11">
        <v>1</v>
      </c>
      <c r="FK6" s="11">
        <v>1</v>
      </c>
      <c r="FL6" s="11">
        <v>0</v>
      </c>
      <c r="FM6" s="11">
        <v>1</v>
      </c>
      <c r="FN6" s="11">
        <v>1</v>
      </c>
      <c r="FO6" s="11">
        <v>371488</v>
      </c>
      <c r="FP6" s="11">
        <v>370021</v>
      </c>
      <c r="FQ6" s="11">
        <v>506907</v>
      </c>
      <c r="FR6" s="11" t="s">
        <v>1119</v>
      </c>
      <c r="FS6" s="11">
        <v>370043</v>
      </c>
      <c r="FT6" s="11">
        <v>323266</v>
      </c>
      <c r="FU6" s="13" t="e">
        <f t="shared" si="58"/>
        <v>#VALUE!</v>
      </c>
      <c r="FV6" s="13" t="e">
        <f t="shared" si="16"/>
        <v>#VALUE!</v>
      </c>
      <c r="FW6" s="13" t="e">
        <f t="shared" si="16"/>
        <v>#VALUE!</v>
      </c>
      <c r="FX6" s="11" t="s">
        <v>1119</v>
      </c>
      <c r="FY6" s="13" t="e">
        <f t="shared" si="17"/>
        <v>#VALUE!</v>
      </c>
      <c r="FZ6" s="13" t="e">
        <f t="shared" si="17"/>
        <v>#VALUE!</v>
      </c>
      <c r="GA6" s="11">
        <v>1</v>
      </c>
      <c r="GB6" s="11">
        <v>351109</v>
      </c>
      <c r="GC6" s="13" t="e">
        <f t="shared" si="43"/>
        <v>#VALUE!</v>
      </c>
      <c r="GD6" s="11">
        <v>0</v>
      </c>
      <c r="GE6" s="11" t="s">
        <v>1119</v>
      </c>
      <c r="GF6" s="11" t="s">
        <v>1119</v>
      </c>
      <c r="GG6" s="11">
        <v>0</v>
      </c>
      <c r="GH6" s="11">
        <v>1</v>
      </c>
      <c r="GI6" s="11">
        <v>1</v>
      </c>
      <c r="GJ6" s="11">
        <v>1</v>
      </c>
      <c r="GK6" s="11">
        <v>183547</v>
      </c>
      <c r="GL6" s="13" t="e">
        <f t="shared" si="45"/>
        <v>#VALUE!</v>
      </c>
      <c r="GM6" s="11">
        <v>0</v>
      </c>
      <c r="GN6" s="11">
        <v>0</v>
      </c>
      <c r="GO6" s="11" t="s">
        <v>1119</v>
      </c>
      <c r="GP6" s="11" t="s">
        <v>1119</v>
      </c>
      <c r="GQ6" s="11">
        <v>1</v>
      </c>
      <c r="GR6" s="11">
        <v>497400</v>
      </c>
      <c r="GS6" s="13" t="e">
        <f t="shared" si="46"/>
        <v>#VALUE!</v>
      </c>
      <c r="GT6" s="11">
        <v>0</v>
      </c>
      <c r="GU6" s="11" t="s">
        <v>1119</v>
      </c>
      <c r="GV6" s="11" t="s">
        <v>1119</v>
      </c>
      <c r="GW6" s="11">
        <v>1</v>
      </c>
      <c r="GX6" s="11">
        <v>1</v>
      </c>
      <c r="GY6" s="11">
        <v>5064539</v>
      </c>
      <c r="GZ6" s="11">
        <v>1</v>
      </c>
      <c r="HA6" s="11">
        <v>5064539</v>
      </c>
      <c r="HB6" s="13">
        <f t="shared" si="47"/>
        <v>1</v>
      </c>
      <c r="HC6" s="11">
        <v>1</v>
      </c>
      <c r="HD6" s="11">
        <v>5064539</v>
      </c>
      <c r="HE6" s="13">
        <f t="shared" si="19"/>
        <v>1</v>
      </c>
      <c r="HF6" s="11">
        <v>1</v>
      </c>
      <c r="HG6" s="11">
        <v>4656771</v>
      </c>
      <c r="HH6" s="13">
        <f t="shared" si="20"/>
        <v>0.9194856629596494</v>
      </c>
      <c r="HI6" s="11">
        <v>1</v>
      </c>
      <c r="HJ6" s="11">
        <v>4668446</v>
      </c>
      <c r="HK6" s="13">
        <f t="shared" si="21"/>
        <v>0.92179090732641211</v>
      </c>
      <c r="HL6" s="11">
        <v>1</v>
      </c>
      <c r="HM6" s="11">
        <v>4172463</v>
      </c>
      <c r="HN6" s="13">
        <f t="shared" si="48"/>
        <v>0.82385840053754156</v>
      </c>
      <c r="HO6" s="11">
        <v>1</v>
      </c>
      <c r="HP6" s="11">
        <v>1</v>
      </c>
      <c r="HQ6" s="11">
        <v>1</v>
      </c>
      <c r="HR6" s="11">
        <v>4679575</v>
      </c>
      <c r="HS6" s="13">
        <f t="shared" si="22"/>
        <v>0.92398834326283197</v>
      </c>
      <c r="HT6" s="11">
        <v>0</v>
      </c>
      <c r="HU6" s="11" t="s">
        <v>1119</v>
      </c>
      <c r="HV6" s="11" t="s">
        <v>1119</v>
      </c>
      <c r="HW6" s="11">
        <v>0</v>
      </c>
      <c r="HX6" s="11" t="s">
        <v>1119</v>
      </c>
      <c r="HY6" s="11" t="s">
        <v>1119</v>
      </c>
      <c r="HZ6" s="11">
        <v>1</v>
      </c>
      <c r="IA6" s="11">
        <v>4650456</v>
      </c>
      <c r="IB6" s="13">
        <f t="shared" si="24"/>
        <v>0.91823875776255248</v>
      </c>
      <c r="IC6" s="11">
        <v>1</v>
      </c>
      <c r="ID6" s="11">
        <v>1</v>
      </c>
      <c r="IE6" s="11">
        <v>1</v>
      </c>
      <c r="IF6" s="11">
        <v>4142207</v>
      </c>
      <c r="IG6" s="13">
        <f t="shared" si="61"/>
        <v>0.8178843128663833</v>
      </c>
      <c r="IH6" s="11">
        <v>1</v>
      </c>
      <c r="II6" s="11">
        <v>4604882</v>
      </c>
      <c r="IJ6" s="13">
        <f t="shared" si="25"/>
        <v>0.90924011050166664</v>
      </c>
      <c r="IK6" s="11">
        <v>0</v>
      </c>
      <c r="IL6" s="11" t="s">
        <v>1119</v>
      </c>
      <c r="IM6" s="11" t="s">
        <v>1119</v>
      </c>
      <c r="IN6" s="11">
        <v>1</v>
      </c>
      <c r="IO6" s="11">
        <v>1</v>
      </c>
      <c r="IP6" s="11">
        <v>1</v>
      </c>
      <c r="IQ6" s="11">
        <v>1</v>
      </c>
      <c r="IR6" s="11">
        <v>1</v>
      </c>
      <c r="IS6" s="11">
        <v>1</v>
      </c>
      <c r="IT6" s="11">
        <v>528085</v>
      </c>
      <c r="IU6" s="11">
        <v>684058</v>
      </c>
      <c r="IV6" s="13">
        <f t="shared" si="50"/>
        <v>0.77198863254285455</v>
      </c>
      <c r="IW6" s="11">
        <v>37489</v>
      </c>
      <c r="IX6" s="11">
        <v>88994</v>
      </c>
      <c r="IY6" s="13">
        <f t="shared" si="26"/>
        <v>0.42125311818774297</v>
      </c>
      <c r="IZ6" s="11">
        <v>29739</v>
      </c>
      <c r="JA6" s="11">
        <v>1967</v>
      </c>
      <c r="JB6" s="13">
        <f t="shared" si="27"/>
        <v>7.2944538132190984E-2</v>
      </c>
      <c r="JC6" s="11">
        <v>8127</v>
      </c>
      <c r="JD6" s="11">
        <v>39959</v>
      </c>
      <c r="JE6" s="13">
        <f t="shared" si="28"/>
        <v>0.11062925189631412</v>
      </c>
      <c r="JF6" s="11">
        <v>40572</v>
      </c>
      <c r="JG6" s="11">
        <v>13352</v>
      </c>
      <c r="JH6" s="13">
        <f t="shared" si="29"/>
        <v>0.12406047039173237</v>
      </c>
      <c r="JI6" s="11">
        <v>42691</v>
      </c>
      <c r="JJ6" s="11">
        <v>15853</v>
      </c>
      <c r="JK6" s="13">
        <f t="shared" si="30"/>
        <v>0.1346894922226389</v>
      </c>
      <c r="JL6" s="11">
        <v>43879</v>
      </c>
      <c r="JM6" s="11">
        <v>25205</v>
      </c>
      <c r="JN6" s="13">
        <f t="shared" si="31"/>
        <v>0.15893838618319189</v>
      </c>
      <c r="JO6" s="11">
        <v>0</v>
      </c>
      <c r="JP6" s="11">
        <v>173315</v>
      </c>
      <c r="JQ6" s="9">
        <f t="shared" si="51"/>
        <v>0.39873786117393173</v>
      </c>
      <c r="JR6" s="11">
        <v>165008</v>
      </c>
      <c r="JS6" s="11">
        <v>269651</v>
      </c>
      <c r="JT6" s="11">
        <f t="shared" si="32"/>
        <v>434659</v>
      </c>
      <c r="JU6" s="11">
        <v>3593949</v>
      </c>
      <c r="JV6" s="11">
        <v>508707</v>
      </c>
      <c r="JW6" s="13">
        <f t="shared" si="52"/>
        <v>0.85329888749044658</v>
      </c>
      <c r="JX6" s="13">
        <f t="shared" si="59"/>
        <v>0.80766501177266292</v>
      </c>
      <c r="JY6" s="11">
        <v>329159</v>
      </c>
      <c r="JZ6" s="11">
        <v>52080</v>
      </c>
      <c r="KA6" s="13">
        <f t="shared" si="53"/>
        <v>7.815108353164385E-2</v>
      </c>
      <c r="KB6" s="13">
        <f t="shared" si="54"/>
        <v>8.2686485173430455E-2</v>
      </c>
      <c r="KC6" s="11">
        <v>92025</v>
      </c>
      <c r="KD6" s="11">
        <v>20846</v>
      </c>
      <c r="KE6" s="13">
        <f t="shared" si="55"/>
        <v>2.184917763755366E-2</v>
      </c>
      <c r="KF6" s="13">
        <f t="shared" si="56"/>
        <v>3.3096821619149987E-2</v>
      </c>
      <c r="KG6" s="11">
        <v>70592</v>
      </c>
      <c r="KH6" s="11">
        <v>17129</v>
      </c>
      <c r="KI6" s="13">
        <f t="shared" si="33"/>
        <v>1.6760414537247359E-2</v>
      </c>
      <c r="KJ6" s="13">
        <f t="shared" si="34"/>
        <v>2.7195407153143055E-2</v>
      </c>
      <c r="KK6" s="11">
        <v>126104</v>
      </c>
      <c r="KL6" s="11">
        <v>31087</v>
      </c>
      <c r="KM6" s="13">
        <f t="shared" si="35"/>
        <v>2.9940436803108577E-2</v>
      </c>
      <c r="KN6" s="13">
        <f t="shared" si="36"/>
        <v>4.935627428161353E-2</v>
      </c>
      <c r="KO6" s="11">
        <v>4211829</v>
      </c>
      <c r="KP6" s="11">
        <v>629849</v>
      </c>
      <c r="KQ6" s="11">
        <v>1</v>
      </c>
      <c r="KR6">
        <v>1</v>
      </c>
      <c r="KS6">
        <v>1</v>
      </c>
      <c r="KT6">
        <v>1</v>
      </c>
      <c r="KU6">
        <v>1</v>
      </c>
      <c r="KV6">
        <v>1</v>
      </c>
      <c r="KW6">
        <v>1</v>
      </c>
      <c r="KX6">
        <v>1</v>
      </c>
      <c r="KY6">
        <v>1</v>
      </c>
      <c r="KZ6">
        <v>1</v>
      </c>
      <c r="LA6">
        <v>1</v>
      </c>
      <c r="LB6">
        <v>1</v>
      </c>
      <c r="LC6">
        <v>1</v>
      </c>
      <c r="LD6">
        <v>1</v>
      </c>
      <c r="LE6">
        <v>1</v>
      </c>
      <c r="LF6">
        <v>0</v>
      </c>
      <c r="LG6">
        <v>0</v>
      </c>
      <c r="LH6">
        <v>1</v>
      </c>
      <c r="LI6">
        <v>0</v>
      </c>
      <c r="LJ6">
        <v>1</v>
      </c>
      <c r="LK6">
        <v>1</v>
      </c>
      <c r="LL6">
        <v>0</v>
      </c>
      <c r="LM6">
        <v>0</v>
      </c>
      <c r="LN6">
        <v>1</v>
      </c>
      <c r="LO6">
        <v>1</v>
      </c>
      <c r="LP6">
        <v>0</v>
      </c>
      <c r="LQ6">
        <v>0</v>
      </c>
      <c r="LR6">
        <v>0</v>
      </c>
      <c r="LS6">
        <v>0</v>
      </c>
      <c r="LT6">
        <v>0</v>
      </c>
      <c r="LU6">
        <v>0</v>
      </c>
      <c r="LV6" s="11">
        <v>0</v>
      </c>
      <c r="LW6" s="11" t="s">
        <v>1119</v>
      </c>
      <c r="LX6" s="11" t="s">
        <v>1119</v>
      </c>
      <c r="LY6" s="11" t="s">
        <v>1119</v>
      </c>
      <c r="LZ6" s="11">
        <v>1</v>
      </c>
      <c r="MA6" s="11">
        <v>1</v>
      </c>
      <c r="MB6" s="11">
        <v>1</v>
      </c>
      <c r="MC6" s="11" t="s">
        <v>1119</v>
      </c>
      <c r="MD6" s="11">
        <v>1</v>
      </c>
      <c r="ME6" s="11">
        <v>1</v>
      </c>
      <c r="MF6" s="11">
        <v>1</v>
      </c>
      <c r="MG6" s="11" t="s">
        <v>1119</v>
      </c>
      <c r="MH6" s="11">
        <v>1</v>
      </c>
      <c r="MI6" s="11">
        <v>1</v>
      </c>
      <c r="MJ6" s="11">
        <v>1</v>
      </c>
      <c r="MK6" s="11" t="s">
        <v>1119</v>
      </c>
      <c r="ML6" s="11">
        <v>1</v>
      </c>
      <c r="MM6" s="11">
        <v>1</v>
      </c>
      <c r="MN6" s="11" t="s">
        <v>1119</v>
      </c>
      <c r="MO6" s="11">
        <v>1</v>
      </c>
      <c r="MP6" s="11">
        <v>2</v>
      </c>
      <c r="MQ6" s="11">
        <v>0</v>
      </c>
      <c r="MR6" s="11">
        <v>1</v>
      </c>
      <c r="MS6" s="11">
        <v>0</v>
      </c>
      <c r="MT6" s="11">
        <v>0</v>
      </c>
    </row>
    <row r="7" spans="1:358" x14ac:dyDescent="0.3">
      <c r="A7" t="s">
        <v>1125</v>
      </c>
      <c r="B7" t="s">
        <v>1119</v>
      </c>
      <c r="C7">
        <v>1</v>
      </c>
      <c r="D7">
        <v>1</v>
      </c>
      <c r="E7">
        <v>0</v>
      </c>
      <c r="F7">
        <v>1</v>
      </c>
      <c r="G7">
        <v>1</v>
      </c>
      <c r="H7">
        <v>0</v>
      </c>
      <c r="I7">
        <v>1</v>
      </c>
      <c r="J7">
        <v>0</v>
      </c>
      <c r="K7">
        <v>1</v>
      </c>
      <c r="L7">
        <v>1</v>
      </c>
      <c r="M7">
        <v>1</v>
      </c>
      <c r="N7">
        <v>1</v>
      </c>
      <c r="O7">
        <v>0</v>
      </c>
      <c r="P7" t="s">
        <v>1119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0</v>
      </c>
      <c r="X7">
        <v>0</v>
      </c>
      <c r="Y7" t="s">
        <v>1119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0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0</v>
      </c>
      <c r="AR7">
        <v>1</v>
      </c>
      <c r="AS7">
        <v>1</v>
      </c>
      <c r="AT7" t="s">
        <v>1119</v>
      </c>
      <c r="AU7" t="s">
        <v>1119</v>
      </c>
      <c r="AV7">
        <v>1</v>
      </c>
      <c r="AW7">
        <v>1</v>
      </c>
      <c r="AX7" t="s">
        <v>1119</v>
      </c>
      <c r="AY7" t="s">
        <v>1119</v>
      </c>
      <c r="AZ7" t="s">
        <v>1119</v>
      </c>
      <c r="BA7" t="s">
        <v>1119</v>
      </c>
      <c r="BB7" t="s">
        <v>1119</v>
      </c>
      <c r="BC7" t="s">
        <v>1119</v>
      </c>
      <c r="BD7">
        <v>1</v>
      </c>
      <c r="BE7">
        <v>1</v>
      </c>
      <c r="BF7">
        <v>1</v>
      </c>
      <c r="BG7">
        <v>1</v>
      </c>
      <c r="BH7">
        <v>1</v>
      </c>
      <c r="BI7">
        <v>0</v>
      </c>
      <c r="BJ7">
        <v>0</v>
      </c>
      <c r="BK7">
        <v>1</v>
      </c>
      <c r="BL7">
        <v>2</v>
      </c>
      <c r="BM7" t="s">
        <v>1119</v>
      </c>
      <c r="BN7" s="10">
        <v>35890.6</v>
      </c>
      <c r="BO7">
        <v>18395</v>
      </c>
      <c r="BP7" s="9">
        <f t="shared" si="0"/>
        <v>0.51252974316394828</v>
      </c>
      <c r="BQ7">
        <v>22820</v>
      </c>
      <c r="BR7" s="10">
        <v>200139.86666666667</v>
      </c>
      <c r="BS7">
        <v>218319</v>
      </c>
      <c r="BT7" s="9">
        <f t="shared" si="1"/>
        <v>1.0908321447201257</v>
      </c>
      <c r="BU7">
        <v>164646</v>
      </c>
      <c r="BV7" s="9">
        <f t="shared" si="2"/>
        <v>0.8226546901533528</v>
      </c>
      <c r="BW7" s="3">
        <v>223954.8</v>
      </c>
      <c r="BX7">
        <v>346230</v>
      </c>
      <c r="BY7" s="9">
        <f t="shared" si="3"/>
        <v>1.5459815998585429</v>
      </c>
      <c r="BZ7">
        <v>132500</v>
      </c>
      <c r="CA7" s="9">
        <f t="shared" si="4"/>
        <v>0.59163724108614779</v>
      </c>
      <c r="CB7" s="3">
        <v>2083271</v>
      </c>
      <c r="CC7">
        <v>794837</v>
      </c>
      <c r="CD7" s="9">
        <f t="shared" si="5"/>
        <v>0.38153317547261012</v>
      </c>
      <c r="CE7">
        <v>290618</v>
      </c>
      <c r="CF7" s="9">
        <f t="shared" si="6"/>
        <v>0.13950081386435081</v>
      </c>
      <c r="CG7">
        <v>106</v>
      </c>
      <c r="CH7">
        <v>63</v>
      </c>
      <c r="CI7">
        <v>64</v>
      </c>
      <c r="CJ7">
        <v>17</v>
      </c>
      <c r="CK7">
        <v>337</v>
      </c>
      <c r="CL7">
        <v>336</v>
      </c>
      <c r="CM7">
        <v>136</v>
      </c>
      <c r="CN7">
        <v>211</v>
      </c>
      <c r="CO7" s="10">
        <v>50845.01666666667</v>
      </c>
      <c r="CP7">
        <v>43027</v>
      </c>
      <c r="CQ7" s="9">
        <f t="shared" si="7"/>
        <v>0.84623829080594914</v>
      </c>
      <c r="CR7">
        <v>43232</v>
      </c>
      <c r="CS7" s="9">
        <f t="shared" si="8"/>
        <v>0.85027015102430548</v>
      </c>
      <c r="CT7" s="3">
        <v>161178.4</v>
      </c>
      <c r="CU7">
        <v>88887</v>
      </c>
      <c r="CV7" s="9">
        <f t="shared" si="9"/>
        <v>0.55148208444804026</v>
      </c>
      <c r="CW7">
        <v>90003</v>
      </c>
      <c r="CX7" s="9">
        <f t="shared" si="10"/>
        <v>0.5584060891533853</v>
      </c>
      <c r="CY7" s="3">
        <v>78743.399999999994</v>
      </c>
      <c r="CZ7">
        <v>6018</v>
      </c>
      <c r="DA7" s="9">
        <f t="shared" si="11"/>
        <v>7.6425452799853702E-2</v>
      </c>
      <c r="DB7">
        <v>6345</v>
      </c>
      <c r="DC7" s="9">
        <f t="shared" si="12"/>
        <v>8.057818179047388E-2</v>
      </c>
      <c r="DD7" s="3">
        <v>82435</v>
      </c>
      <c r="DE7">
        <v>3119</v>
      </c>
      <c r="DF7" s="9">
        <f t="shared" si="13"/>
        <v>3.7835870685995025E-2</v>
      </c>
      <c r="DG7">
        <v>3302</v>
      </c>
      <c r="DH7" s="9">
        <f t="shared" si="14"/>
        <v>4.0055801540607755E-2</v>
      </c>
      <c r="DI7">
        <v>1</v>
      </c>
      <c r="DJ7">
        <v>1</v>
      </c>
      <c r="DK7">
        <v>1</v>
      </c>
      <c r="DL7">
        <v>1</v>
      </c>
      <c r="DM7">
        <v>48454</v>
      </c>
      <c r="DN7">
        <v>1</v>
      </c>
      <c r="DO7">
        <v>1</v>
      </c>
      <c r="DP7">
        <v>1</v>
      </c>
      <c r="DQ7">
        <v>1</v>
      </c>
      <c r="DR7">
        <v>42052</v>
      </c>
      <c r="DS7" s="9">
        <f t="shared" si="37"/>
        <v>0.86787468526850209</v>
      </c>
      <c r="DT7">
        <v>1</v>
      </c>
      <c r="DU7">
        <v>29940</v>
      </c>
      <c r="DV7" s="9">
        <f t="shared" si="38"/>
        <v>0.61790564246501833</v>
      </c>
      <c r="DW7">
        <v>1</v>
      </c>
      <c r="DX7">
        <v>42130</v>
      </c>
      <c r="DY7" s="9">
        <f t="shared" si="39"/>
        <v>0.86948445948734887</v>
      </c>
      <c r="DZ7">
        <v>1</v>
      </c>
      <c r="EA7">
        <v>1</v>
      </c>
      <c r="EB7">
        <v>1</v>
      </c>
      <c r="EC7">
        <v>1</v>
      </c>
      <c r="ED7">
        <v>42130</v>
      </c>
      <c r="EE7" s="9">
        <f t="shared" si="40"/>
        <v>0.86948445948734887</v>
      </c>
      <c r="EF7">
        <v>1</v>
      </c>
      <c r="EG7">
        <v>42130</v>
      </c>
      <c r="EH7" s="9">
        <f t="shared" si="41"/>
        <v>0.86948445948734887</v>
      </c>
      <c r="EI7">
        <v>1</v>
      </c>
      <c r="EJ7">
        <v>1</v>
      </c>
      <c r="EK7">
        <v>1</v>
      </c>
      <c r="EL7">
        <v>1</v>
      </c>
      <c r="EM7">
        <v>1</v>
      </c>
      <c r="EN7">
        <v>1</v>
      </c>
      <c r="EO7">
        <v>184</v>
      </c>
      <c r="EP7">
        <v>5</v>
      </c>
      <c r="EQ7">
        <v>184</v>
      </c>
      <c r="ER7">
        <v>184</v>
      </c>
      <c r="ES7" s="9">
        <f t="shared" si="57"/>
        <v>3.7974161059974409E-3</v>
      </c>
      <c r="ET7" s="9">
        <f t="shared" si="42"/>
        <v>1.0319065505427828E-4</v>
      </c>
      <c r="EU7" s="9">
        <f t="shared" si="42"/>
        <v>3.7974161059974409E-3</v>
      </c>
      <c r="EV7" s="9">
        <f t="shared" si="42"/>
        <v>3.7974161059974409E-3</v>
      </c>
      <c r="EW7">
        <v>1</v>
      </c>
      <c r="EX7">
        <v>1</v>
      </c>
      <c r="EY7">
        <v>1</v>
      </c>
      <c r="EZ7">
        <v>1</v>
      </c>
      <c r="FA7">
        <v>255</v>
      </c>
      <c r="FB7">
        <v>190</v>
      </c>
      <c r="FC7">
        <v>255</v>
      </c>
      <c r="FD7">
        <v>10422</v>
      </c>
      <c r="FE7" s="9">
        <f t="shared" si="15"/>
        <v>5.2627234077681929E-3</v>
      </c>
      <c r="FF7" s="9">
        <f t="shared" si="15"/>
        <v>3.9212448920625748E-3</v>
      </c>
      <c r="FG7" s="9">
        <f t="shared" si="15"/>
        <v>5.2627234077681929E-3</v>
      </c>
      <c r="FH7" s="9">
        <f t="shared" si="15"/>
        <v>0.21509060139513766</v>
      </c>
      <c r="FI7">
        <v>1</v>
      </c>
      <c r="FJ7">
        <v>1</v>
      </c>
      <c r="FK7">
        <v>1</v>
      </c>
      <c r="FL7">
        <v>0</v>
      </c>
      <c r="FM7">
        <v>1</v>
      </c>
      <c r="FN7">
        <v>1</v>
      </c>
      <c r="FO7">
        <v>42118</v>
      </c>
      <c r="FP7">
        <v>42133</v>
      </c>
      <c r="FQ7">
        <v>42133</v>
      </c>
      <c r="FR7" t="s">
        <v>1119</v>
      </c>
      <c r="FS7">
        <v>42133</v>
      </c>
      <c r="FT7">
        <v>48454</v>
      </c>
      <c r="FU7" s="9">
        <f t="shared" si="58"/>
        <v>0.86923680191521857</v>
      </c>
      <c r="FV7" s="9">
        <f t="shared" si="16"/>
        <v>0.86954637388038136</v>
      </c>
      <c r="FW7" s="9">
        <f t="shared" si="16"/>
        <v>0.86954637388038136</v>
      </c>
      <c r="FX7" t="s">
        <v>1119</v>
      </c>
      <c r="FY7" s="9">
        <f t="shared" si="17"/>
        <v>0.86954637388038136</v>
      </c>
      <c r="FZ7" s="9">
        <f t="shared" si="17"/>
        <v>1</v>
      </c>
      <c r="GA7">
        <v>1</v>
      </c>
      <c r="GB7">
        <v>2013</v>
      </c>
      <c r="GC7" s="9">
        <f t="shared" si="43"/>
        <v>4.1544557724852438E-2</v>
      </c>
      <c r="GD7">
        <v>0</v>
      </c>
      <c r="GE7" t="s">
        <v>1119</v>
      </c>
      <c r="GF7" t="s">
        <v>1119</v>
      </c>
      <c r="GG7">
        <v>0</v>
      </c>
      <c r="GH7">
        <v>1</v>
      </c>
      <c r="GI7">
        <v>1</v>
      </c>
      <c r="GJ7">
        <v>1</v>
      </c>
      <c r="GK7">
        <v>32147</v>
      </c>
      <c r="GL7" s="9">
        <f t="shared" si="45"/>
        <v>0.66345399760597679</v>
      </c>
      <c r="GM7">
        <v>1</v>
      </c>
      <c r="GN7">
        <v>1</v>
      </c>
      <c r="GO7">
        <v>600</v>
      </c>
      <c r="GP7">
        <v>1.2</v>
      </c>
      <c r="GQ7">
        <v>1</v>
      </c>
      <c r="GR7">
        <v>13181</v>
      </c>
      <c r="GS7" s="9">
        <f t="shared" si="46"/>
        <v>0.27203120485408844</v>
      </c>
      <c r="GT7">
        <v>0</v>
      </c>
      <c r="GU7" t="s">
        <v>1119</v>
      </c>
      <c r="GV7" t="s">
        <v>1119</v>
      </c>
      <c r="GW7">
        <v>1</v>
      </c>
      <c r="GX7">
        <v>1</v>
      </c>
      <c r="GY7">
        <v>104493</v>
      </c>
      <c r="GZ7">
        <v>1</v>
      </c>
      <c r="HA7">
        <v>104493</v>
      </c>
      <c r="HB7" s="9">
        <f t="shared" si="47"/>
        <v>1</v>
      </c>
      <c r="HC7">
        <v>1</v>
      </c>
      <c r="HD7">
        <v>104493</v>
      </c>
      <c r="HE7" s="9">
        <f t="shared" si="19"/>
        <v>1</v>
      </c>
      <c r="HF7">
        <v>1</v>
      </c>
      <c r="HG7">
        <v>99280</v>
      </c>
      <c r="HH7" s="9">
        <f t="shared" si="20"/>
        <v>0.95011149072186651</v>
      </c>
      <c r="HI7">
        <v>1</v>
      </c>
      <c r="HJ7">
        <v>104493</v>
      </c>
      <c r="HK7" s="9">
        <f t="shared" si="21"/>
        <v>1</v>
      </c>
      <c r="HL7">
        <v>1</v>
      </c>
      <c r="HM7">
        <v>104493</v>
      </c>
      <c r="HN7" s="9">
        <f t="shared" si="48"/>
        <v>1</v>
      </c>
      <c r="HO7">
        <v>0</v>
      </c>
      <c r="HP7">
        <v>0</v>
      </c>
      <c r="HQ7">
        <v>1</v>
      </c>
      <c r="HR7">
        <v>59962</v>
      </c>
      <c r="HS7" s="9">
        <f t="shared" si="22"/>
        <v>0.57383748193658901</v>
      </c>
      <c r="HT7">
        <v>1</v>
      </c>
      <c r="HU7">
        <v>68643</v>
      </c>
      <c r="HV7" s="9">
        <f t="shared" ref="HV7:HV14" si="62">HU7/$GY7</f>
        <v>0.65691481726048639</v>
      </c>
      <c r="HW7">
        <v>1</v>
      </c>
      <c r="HX7">
        <v>77954</v>
      </c>
      <c r="HY7" s="9">
        <f t="shared" ref="HY7:HY8" si="63">HX7/$GY7</f>
        <v>0.74602126458231655</v>
      </c>
      <c r="HZ7">
        <v>1</v>
      </c>
      <c r="IA7">
        <v>73729</v>
      </c>
      <c r="IB7" s="9">
        <f t="shared" si="24"/>
        <v>0.70558793411998888</v>
      </c>
      <c r="IC7">
        <v>0</v>
      </c>
      <c r="ID7">
        <v>1</v>
      </c>
      <c r="IE7">
        <v>1</v>
      </c>
      <c r="IF7">
        <v>13181</v>
      </c>
      <c r="IG7" s="9">
        <f t="shared" si="61"/>
        <v>0.12614242102341783</v>
      </c>
      <c r="IH7">
        <v>1</v>
      </c>
      <c r="II7">
        <v>13181</v>
      </c>
      <c r="IJ7" s="9">
        <f t="shared" si="25"/>
        <v>0.12614242102341783</v>
      </c>
      <c r="IK7">
        <v>0</v>
      </c>
      <c r="IL7" t="s">
        <v>1119</v>
      </c>
      <c r="IM7" t="s">
        <v>1119</v>
      </c>
      <c r="IN7">
        <v>1</v>
      </c>
      <c r="IO7">
        <v>1</v>
      </c>
      <c r="IP7">
        <v>1</v>
      </c>
      <c r="IQ7">
        <v>1</v>
      </c>
      <c r="IR7">
        <v>1</v>
      </c>
      <c r="IS7">
        <v>1</v>
      </c>
      <c r="IT7">
        <v>54671</v>
      </c>
      <c r="IU7">
        <v>54847</v>
      </c>
      <c r="IV7" s="9">
        <f t="shared" si="50"/>
        <v>0.99679107334949957</v>
      </c>
      <c r="IW7">
        <v>3330</v>
      </c>
      <c r="IX7">
        <v>3330</v>
      </c>
      <c r="IY7" s="9">
        <f t="shared" si="26"/>
        <v>1</v>
      </c>
      <c r="IZ7">
        <v>182</v>
      </c>
      <c r="JA7">
        <v>1860</v>
      </c>
      <c r="JB7" s="9">
        <f t="shared" si="27"/>
        <v>5.2613949653448767E-2</v>
      </c>
      <c r="JC7">
        <v>4689</v>
      </c>
      <c r="JD7">
        <v>12479</v>
      </c>
      <c r="JE7" s="9">
        <f t="shared" si="28"/>
        <v>0.44234881863389247</v>
      </c>
      <c r="JF7">
        <v>9906</v>
      </c>
      <c r="JG7">
        <v>4143</v>
      </c>
      <c r="JH7" s="9">
        <f t="shared" si="29"/>
        <v>0.36198500425137203</v>
      </c>
      <c r="JI7">
        <v>1850</v>
      </c>
      <c r="JJ7">
        <v>2041</v>
      </c>
      <c r="JK7" s="9">
        <f t="shared" si="30"/>
        <v>0.10025508232202211</v>
      </c>
      <c r="JL7">
        <v>694</v>
      </c>
      <c r="JM7">
        <v>967</v>
      </c>
      <c r="JN7" s="9">
        <f t="shared" si="31"/>
        <v>4.2797145139264643E-2</v>
      </c>
      <c r="JO7">
        <v>0</v>
      </c>
      <c r="JP7" t="s">
        <v>1119</v>
      </c>
      <c r="JQ7" s="9">
        <f t="shared" si="51"/>
        <v>0</v>
      </c>
      <c r="JR7">
        <v>17321</v>
      </c>
      <c r="JS7">
        <v>21490</v>
      </c>
      <c r="JT7">
        <f t="shared" si="32"/>
        <v>38811</v>
      </c>
      <c r="JU7">
        <v>61576</v>
      </c>
      <c r="JV7">
        <v>350</v>
      </c>
      <c r="JW7" s="9">
        <f t="shared" si="52"/>
        <v>0.68949454683895817</v>
      </c>
      <c r="JX7" s="9">
        <f t="shared" si="59"/>
        <v>0.2237851662404092</v>
      </c>
      <c r="JY7">
        <v>16011</v>
      </c>
      <c r="JZ7">
        <v>251</v>
      </c>
      <c r="KA7" s="9">
        <f t="shared" si="53"/>
        <v>0.17928246702349226</v>
      </c>
      <c r="KB7" s="9">
        <f t="shared" si="54"/>
        <v>0.1604859335038363</v>
      </c>
      <c r="KC7">
        <v>2850</v>
      </c>
      <c r="KD7">
        <v>73</v>
      </c>
      <c r="KE7" s="9">
        <f t="shared" si="55"/>
        <v>3.191274942333102E-2</v>
      </c>
      <c r="KF7" s="9">
        <f t="shared" si="56"/>
        <v>4.6675191815856776E-2</v>
      </c>
      <c r="KG7">
        <v>3133</v>
      </c>
      <c r="KH7">
        <v>377</v>
      </c>
      <c r="KI7" s="9">
        <f t="shared" si="33"/>
        <v>3.50816294537881E-2</v>
      </c>
      <c r="KJ7" s="9">
        <f t="shared" si="34"/>
        <v>0.24104859335038364</v>
      </c>
      <c r="KK7">
        <v>5736</v>
      </c>
      <c r="KL7">
        <v>513</v>
      </c>
      <c r="KM7" s="9">
        <f t="shared" si="35"/>
        <v>6.4228607260430434E-2</v>
      </c>
      <c r="KN7" s="9">
        <f t="shared" si="36"/>
        <v>0.32800511508951408</v>
      </c>
      <c r="KO7">
        <v>89306</v>
      </c>
      <c r="KP7">
        <v>1564</v>
      </c>
      <c r="KQ7">
        <v>1</v>
      </c>
      <c r="KR7">
        <v>1</v>
      </c>
      <c r="KS7">
        <v>1</v>
      </c>
      <c r="KT7">
        <v>1</v>
      </c>
      <c r="KU7">
        <v>0</v>
      </c>
      <c r="KV7">
        <v>1</v>
      </c>
      <c r="KW7">
        <v>0</v>
      </c>
      <c r="KX7">
        <v>1</v>
      </c>
      <c r="KY7">
        <v>0</v>
      </c>
      <c r="KZ7">
        <v>1</v>
      </c>
      <c r="LA7">
        <v>0</v>
      </c>
      <c r="LB7">
        <v>1</v>
      </c>
      <c r="LC7">
        <v>1</v>
      </c>
      <c r="LD7">
        <v>1</v>
      </c>
      <c r="LE7">
        <v>1</v>
      </c>
      <c r="LF7">
        <v>1</v>
      </c>
      <c r="LG7">
        <v>1</v>
      </c>
      <c r="LH7">
        <v>0</v>
      </c>
      <c r="LI7">
        <v>0</v>
      </c>
      <c r="LJ7">
        <v>1</v>
      </c>
      <c r="LK7">
        <v>1</v>
      </c>
      <c r="LL7">
        <v>1</v>
      </c>
      <c r="LM7">
        <v>1</v>
      </c>
      <c r="LN7">
        <v>1</v>
      </c>
      <c r="LO7">
        <v>0</v>
      </c>
      <c r="LP7">
        <v>1</v>
      </c>
      <c r="LQ7">
        <v>0</v>
      </c>
      <c r="LR7">
        <v>1</v>
      </c>
      <c r="LS7">
        <v>0</v>
      </c>
      <c r="LT7">
        <v>1</v>
      </c>
      <c r="LU7">
        <v>1</v>
      </c>
      <c r="LV7">
        <v>1</v>
      </c>
      <c r="LW7">
        <v>1</v>
      </c>
      <c r="LX7">
        <v>1</v>
      </c>
      <c r="LY7" t="s">
        <v>1119</v>
      </c>
      <c r="LZ7">
        <v>1</v>
      </c>
      <c r="MA7">
        <v>1</v>
      </c>
      <c r="MB7">
        <v>1</v>
      </c>
      <c r="MC7" t="s">
        <v>1119</v>
      </c>
      <c r="MD7">
        <v>1</v>
      </c>
      <c r="ME7">
        <v>1</v>
      </c>
      <c r="MF7">
        <v>1</v>
      </c>
      <c r="MG7" t="s">
        <v>1119</v>
      </c>
      <c r="MH7">
        <v>1</v>
      </c>
      <c r="MI7">
        <v>1</v>
      </c>
      <c r="MJ7">
        <v>1</v>
      </c>
      <c r="MK7">
        <v>1</v>
      </c>
      <c r="ML7">
        <v>0</v>
      </c>
      <c r="MM7" t="s">
        <v>1119</v>
      </c>
      <c r="MN7" t="s">
        <v>1119</v>
      </c>
      <c r="MO7" t="s">
        <v>1119</v>
      </c>
      <c r="MP7">
        <v>3</v>
      </c>
      <c r="MQ7">
        <v>0</v>
      </c>
      <c r="MR7">
        <v>1</v>
      </c>
      <c r="MS7">
        <v>0</v>
      </c>
      <c r="MT7">
        <v>1</v>
      </c>
    </row>
    <row r="8" spans="1:358" x14ac:dyDescent="0.3">
      <c r="A8" t="s">
        <v>1126</v>
      </c>
      <c r="B8" t="s">
        <v>1119</v>
      </c>
      <c r="C8">
        <v>2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0</v>
      </c>
      <c r="P8" t="s">
        <v>1119</v>
      </c>
      <c r="Q8">
        <v>0</v>
      </c>
      <c r="R8" t="s">
        <v>1119</v>
      </c>
      <c r="S8">
        <v>1</v>
      </c>
      <c r="T8">
        <v>1</v>
      </c>
      <c r="U8">
        <v>1</v>
      </c>
      <c r="V8">
        <v>1</v>
      </c>
      <c r="W8">
        <v>1</v>
      </c>
      <c r="X8">
        <v>0</v>
      </c>
      <c r="Y8" t="s">
        <v>1119</v>
      </c>
      <c r="Z8">
        <v>0</v>
      </c>
      <c r="AA8" t="s">
        <v>1119</v>
      </c>
      <c r="AB8">
        <v>0</v>
      </c>
      <c r="AC8" t="s">
        <v>1119</v>
      </c>
      <c r="AD8">
        <v>1</v>
      </c>
      <c r="AE8">
        <v>0</v>
      </c>
      <c r="AF8" t="s">
        <v>1119</v>
      </c>
      <c r="AG8">
        <v>1</v>
      </c>
      <c r="AH8">
        <v>0</v>
      </c>
      <c r="AI8">
        <v>1</v>
      </c>
      <c r="AJ8">
        <v>0</v>
      </c>
      <c r="AK8">
        <v>1</v>
      </c>
      <c r="AL8">
        <v>1</v>
      </c>
      <c r="AM8">
        <v>0</v>
      </c>
      <c r="AN8">
        <v>0</v>
      </c>
      <c r="AO8" t="s">
        <v>1119</v>
      </c>
      <c r="AP8">
        <v>1</v>
      </c>
      <c r="AQ8">
        <v>0</v>
      </c>
      <c r="AR8">
        <v>0</v>
      </c>
      <c r="AS8" t="s">
        <v>1119</v>
      </c>
      <c r="AT8" t="s">
        <v>1119</v>
      </c>
      <c r="AU8" t="s">
        <v>1119</v>
      </c>
      <c r="AV8">
        <v>1</v>
      </c>
      <c r="AW8">
        <v>1</v>
      </c>
      <c r="AX8" t="s">
        <v>1119</v>
      </c>
      <c r="AY8">
        <v>1</v>
      </c>
      <c r="AZ8" t="s">
        <v>1119</v>
      </c>
      <c r="BA8">
        <v>1</v>
      </c>
      <c r="BB8" t="s">
        <v>1127</v>
      </c>
      <c r="BC8" t="s">
        <v>1119</v>
      </c>
      <c r="BD8">
        <v>1</v>
      </c>
      <c r="BE8">
        <v>1</v>
      </c>
      <c r="BF8">
        <v>1</v>
      </c>
      <c r="BG8">
        <v>0</v>
      </c>
      <c r="BH8" t="s">
        <v>1119</v>
      </c>
      <c r="BI8">
        <v>1</v>
      </c>
      <c r="BJ8">
        <v>1</v>
      </c>
      <c r="BK8">
        <v>1</v>
      </c>
      <c r="BL8">
        <v>2</v>
      </c>
      <c r="BM8" t="s">
        <v>1119</v>
      </c>
      <c r="BN8" s="10">
        <v>65958</v>
      </c>
      <c r="BO8">
        <v>45839</v>
      </c>
      <c r="BP8" s="9">
        <f t="shared" si="0"/>
        <v>0.69497255829467242</v>
      </c>
      <c r="BQ8">
        <v>22775</v>
      </c>
      <c r="BR8" s="10">
        <v>383724</v>
      </c>
      <c r="BS8">
        <v>435978</v>
      </c>
      <c r="BT8" s="9">
        <f t="shared" si="1"/>
        <v>1.1361760015010789</v>
      </c>
      <c r="BU8">
        <v>381781</v>
      </c>
      <c r="BV8" s="9">
        <f t="shared" si="2"/>
        <v>0.99493646475070618</v>
      </c>
      <c r="BW8" s="3">
        <v>476565</v>
      </c>
      <c r="BX8">
        <v>560855</v>
      </c>
      <c r="BY8" s="9">
        <f t="shared" si="3"/>
        <v>1.1768698918300757</v>
      </c>
      <c r="BZ8">
        <v>356750</v>
      </c>
      <c r="CA8" s="9">
        <f t="shared" si="4"/>
        <v>0.74858623692465875</v>
      </c>
      <c r="CB8" s="3">
        <v>3961364</v>
      </c>
      <c r="CC8">
        <v>2155520</v>
      </c>
      <c r="CD8" s="9">
        <f t="shared" si="5"/>
        <v>0.54413580776722359</v>
      </c>
      <c r="CE8">
        <v>1565413</v>
      </c>
      <c r="CF8" s="9">
        <f t="shared" si="6"/>
        <v>0.39517019895167421</v>
      </c>
      <c r="CG8">
        <v>122</v>
      </c>
      <c r="CH8">
        <v>120</v>
      </c>
      <c r="CI8">
        <v>104</v>
      </c>
      <c r="CJ8">
        <v>54</v>
      </c>
      <c r="CK8">
        <v>384</v>
      </c>
      <c r="CL8">
        <v>1133</v>
      </c>
      <c r="CM8">
        <v>271</v>
      </c>
      <c r="CN8">
        <v>539</v>
      </c>
      <c r="CO8" s="10">
        <v>94531.666666666672</v>
      </c>
      <c r="CP8">
        <v>49520</v>
      </c>
      <c r="CQ8" s="9">
        <f t="shared" si="7"/>
        <v>0.52384562492286535</v>
      </c>
      <c r="CR8">
        <v>50964</v>
      </c>
      <c r="CS8" s="9">
        <f t="shared" si="8"/>
        <v>0.53912092949452561</v>
      </c>
      <c r="CT8" s="3">
        <v>336958</v>
      </c>
      <c r="CU8">
        <v>268085</v>
      </c>
      <c r="CV8" s="9">
        <f t="shared" si="9"/>
        <v>0.79560360638417849</v>
      </c>
      <c r="CW8">
        <v>269104</v>
      </c>
      <c r="CX8" s="9">
        <f t="shared" si="10"/>
        <v>0.79862772214934796</v>
      </c>
      <c r="CY8" s="3">
        <v>164461</v>
      </c>
      <c r="CZ8">
        <v>46759</v>
      </c>
      <c r="DA8" s="9">
        <f t="shared" si="11"/>
        <v>0.28431664649977806</v>
      </c>
      <c r="DB8">
        <v>47725</v>
      </c>
      <c r="DC8" s="9">
        <f t="shared" si="12"/>
        <v>0.29019037948206566</v>
      </c>
      <c r="DD8" s="3">
        <v>172497</v>
      </c>
      <c r="DE8">
        <v>19798</v>
      </c>
      <c r="DF8" s="9">
        <f t="shared" si="13"/>
        <v>0.11477301054511092</v>
      </c>
      <c r="DG8">
        <v>20304</v>
      </c>
      <c r="DH8" s="9">
        <f t="shared" si="14"/>
        <v>0.11770639489382424</v>
      </c>
      <c r="DI8">
        <v>1</v>
      </c>
      <c r="DJ8">
        <v>1</v>
      </c>
      <c r="DK8">
        <v>1</v>
      </c>
      <c r="DL8">
        <v>0</v>
      </c>
      <c r="DM8">
        <v>68240</v>
      </c>
      <c r="DN8">
        <v>1</v>
      </c>
      <c r="DO8">
        <v>1</v>
      </c>
      <c r="DP8">
        <v>1</v>
      </c>
      <c r="DQ8">
        <v>1</v>
      </c>
      <c r="DR8">
        <v>68240</v>
      </c>
      <c r="DS8" s="9">
        <f t="shared" si="37"/>
        <v>1</v>
      </c>
      <c r="DT8">
        <v>1</v>
      </c>
      <c r="DU8">
        <v>61260</v>
      </c>
      <c r="DV8" s="9">
        <f t="shared" si="38"/>
        <v>0.89771395076201643</v>
      </c>
      <c r="DW8">
        <v>1</v>
      </c>
      <c r="DX8">
        <v>68240</v>
      </c>
      <c r="DY8" s="9">
        <f t="shared" si="39"/>
        <v>1</v>
      </c>
      <c r="DZ8">
        <v>1</v>
      </c>
      <c r="EA8">
        <v>1</v>
      </c>
      <c r="EB8">
        <v>1</v>
      </c>
      <c r="EC8">
        <v>1</v>
      </c>
      <c r="ED8">
        <v>68240</v>
      </c>
      <c r="EE8" s="9">
        <f t="shared" si="40"/>
        <v>1</v>
      </c>
      <c r="EF8">
        <v>1</v>
      </c>
      <c r="EG8">
        <v>68240</v>
      </c>
      <c r="EH8" s="9">
        <f t="shared" si="41"/>
        <v>1</v>
      </c>
      <c r="EI8">
        <v>1</v>
      </c>
      <c r="EJ8">
        <v>1</v>
      </c>
      <c r="EK8">
        <v>1</v>
      </c>
      <c r="EL8">
        <v>1</v>
      </c>
      <c r="EM8">
        <v>1</v>
      </c>
      <c r="EN8">
        <v>1</v>
      </c>
      <c r="EO8">
        <v>66224</v>
      </c>
      <c r="EP8">
        <v>56817</v>
      </c>
      <c r="EQ8">
        <v>66224</v>
      </c>
      <c r="ER8">
        <v>66224</v>
      </c>
      <c r="ES8" s="9">
        <f t="shared" si="57"/>
        <v>0.97045720984759676</v>
      </c>
      <c r="ET8" s="9">
        <f t="shared" si="42"/>
        <v>0.83260550996482996</v>
      </c>
      <c r="EU8" s="9">
        <f t="shared" si="42"/>
        <v>0.97045720984759676</v>
      </c>
      <c r="EV8" s="9">
        <f t="shared" si="42"/>
        <v>0.97045720984759676</v>
      </c>
      <c r="EW8">
        <v>1</v>
      </c>
      <c r="EX8">
        <v>1</v>
      </c>
      <c r="EY8">
        <v>1</v>
      </c>
      <c r="EZ8">
        <v>1</v>
      </c>
      <c r="FA8">
        <v>65931</v>
      </c>
      <c r="FB8">
        <v>56868</v>
      </c>
      <c r="FC8">
        <v>65931</v>
      </c>
      <c r="FD8">
        <v>64546</v>
      </c>
      <c r="FE8" s="9">
        <f t="shared" si="15"/>
        <v>0.96616354044548647</v>
      </c>
      <c r="FF8" s="9">
        <f t="shared" si="15"/>
        <v>0.83335287221570931</v>
      </c>
      <c r="FG8" s="9">
        <f t="shared" si="15"/>
        <v>0.96616354044548647</v>
      </c>
      <c r="FH8" s="9">
        <f t="shared" si="15"/>
        <v>0.94586752637749116</v>
      </c>
      <c r="FI8">
        <v>1</v>
      </c>
      <c r="FJ8">
        <v>1</v>
      </c>
      <c r="FK8">
        <v>1</v>
      </c>
      <c r="FL8">
        <v>1</v>
      </c>
      <c r="FM8">
        <v>1</v>
      </c>
      <c r="FN8">
        <v>1</v>
      </c>
      <c r="FO8">
        <v>68208</v>
      </c>
      <c r="FP8">
        <v>68240</v>
      </c>
      <c r="FQ8">
        <v>68207</v>
      </c>
      <c r="FR8">
        <v>62776</v>
      </c>
      <c r="FS8">
        <v>68205</v>
      </c>
      <c r="FT8">
        <v>68232</v>
      </c>
      <c r="FU8" s="9">
        <f t="shared" si="58"/>
        <v>0.99953106682297777</v>
      </c>
      <c r="FV8" s="9">
        <f t="shared" si="16"/>
        <v>1</v>
      </c>
      <c r="FW8" s="9">
        <f t="shared" si="16"/>
        <v>0.99951641266119573</v>
      </c>
      <c r="FX8" s="9">
        <f t="shared" si="16"/>
        <v>0.91992966002344667</v>
      </c>
      <c r="FY8" s="9">
        <f t="shared" si="17"/>
        <v>0.99948710433763188</v>
      </c>
      <c r="FZ8" s="9">
        <f t="shared" si="17"/>
        <v>0.99988276670574439</v>
      </c>
      <c r="GA8">
        <v>1</v>
      </c>
      <c r="GB8">
        <v>40239</v>
      </c>
      <c r="GC8" s="9">
        <f t="shared" si="43"/>
        <v>0.589668815943728</v>
      </c>
      <c r="GD8">
        <v>1</v>
      </c>
      <c r="GE8">
        <v>32528</v>
      </c>
      <c r="GF8" s="9">
        <f t="shared" ref="GF8:GF16" si="64">GE8/$DM8</f>
        <v>0.47667057444314187</v>
      </c>
      <c r="GG8">
        <v>1</v>
      </c>
      <c r="GH8">
        <v>1</v>
      </c>
      <c r="GI8">
        <v>1</v>
      </c>
      <c r="GJ8">
        <v>1</v>
      </c>
      <c r="GK8">
        <v>54620</v>
      </c>
      <c r="GL8" s="9">
        <f t="shared" si="45"/>
        <v>0.80041031652989447</v>
      </c>
      <c r="GM8">
        <v>1</v>
      </c>
      <c r="GN8">
        <v>1</v>
      </c>
      <c r="GO8">
        <v>2219</v>
      </c>
      <c r="GP8">
        <v>3.3</v>
      </c>
      <c r="GQ8">
        <v>0</v>
      </c>
      <c r="GR8" t="s">
        <v>1119</v>
      </c>
      <c r="GS8" t="s">
        <v>1119</v>
      </c>
      <c r="GT8">
        <v>1</v>
      </c>
      <c r="GU8">
        <v>68240</v>
      </c>
      <c r="GV8" s="9">
        <f t="shared" ref="GV8:GV10" si="65">GU8/$DM8</f>
        <v>1</v>
      </c>
      <c r="GW8">
        <v>1</v>
      </c>
      <c r="GX8">
        <v>1</v>
      </c>
      <c r="GY8">
        <v>2610144</v>
      </c>
      <c r="GZ8">
        <v>1</v>
      </c>
      <c r="HA8">
        <v>2610144</v>
      </c>
      <c r="HB8" s="9">
        <f t="shared" si="47"/>
        <v>1</v>
      </c>
      <c r="HC8">
        <v>1</v>
      </c>
      <c r="HD8">
        <v>2610144</v>
      </c>
      <c r="HE8" s="9">
        <f t="shared" si="19"/>
        <v>1</v>
      </c>
      <c r="HF8">
        <v>1</v>
      </c>
      <c r="HG8">
        <v>2472488</v>
      </c>
      <c r="HH8" s="9">
        <f t="shared" si="20"/>
        <v>0.94726114727769806</v>
      </c>
      <c r="HI8">
        <v>1</v>
      </c>
      <c r="HJ8">
        <v>2480202</v>
      </c>
      <c r="HK8" s="9">
        <f t="shared" si="21"/>
        <v>0.95021653977711573</v>
      </c>
      <c r="HL8">
        <v>1</v>
      </c>
      <c r="HM8">
        <v>1212690</v>
      </c>
      <c r="HN8" s="9">
        <f t="shared" si="48"/>
        <v>0.46460655044319393</v>
      </c>
      <c r="HO8">
        <v>1</v>
      </c>
      <c r="HP8">
        <v>0</v>
      </c>
      <c r="HQ8">
        <v>1</v>
      </c>
      <c r="HR8">
        <v>2028461</v>
      </c>
      <c r="HS8" s="9">
        <f t="shared" si="22"/>
        <v>0.77714524562629494</v>
      </c>
      <c r="HT8">
        <v>1</v>
      </c>
      <c r="HU8">
        <v>2249657</v>
      </c>
      <c r="HV8" s="9">
        <f t="shared" si="62"/>
        <v>0.86188999534125321</v>
      </c>
      <c r="HW8">
        <v>1</v>
      </c>
      <c r="HX8">
        <v>567655</v>
      </c>
      <c r="HY8" s="9">
        <f t="shared" si="63"/>
        <v>0.21748033824953719</v>
      </c>
      <c r="HZ8">
        <v>1</v>
      </c>
      <c r="IA8">
        <v>569320</v>
      </c>
      <c r="IB8" s="9">
        <f t="shared" si="24"/>
        <v>0.21811823408976669</v>
      </c>
      <c r="IC8">
        <v>1</v>
      </c>
      <c r="ID8">
        <v>1</v>
      </c>
      <c r="IE8">
        <v>1</v>
      </c>
      <c r="IF8">
        <v>2283768</v>
      </c>
      <c r="IG8" s="9">
        <f t="shared" si="61"/>
        <v>0.87495862297252569</v>
      </c>
      <c r="IH8">
        <v>1</v>
      </c>
      <c r="II8">
        <v>2543710</v>
      </c>
      <c r="IJ8" s="9">
        <f t="shared" si="25"/>
        <v>0.97454776441453039</v>
      </c>
      <c r="IK8">
        <v>1</v>
      </c>
      <c r="IL8">
        <v>2543710</v>
      </c>
      <c r="IM8" s="9">
        <f t="shared" ref="IM8:IM10" si="66">IL8/$GY8</f>
        <v>0.97454776441453039</v>
      </c>
      <c r="IN8">
        <v>1</v>
      </c>
      <c r="IO8">
        <v>1</v>
      </c>
      <c r="IP8">
        <v>1</v>
      </c>
      <c r="IQ8">
        <v>1</v>
      </c>
      <c r="IR8">
        <v>1</v>
      </c>
      <c r="IS8">
        <v>1</v>
      </c>
      <c r="IT8">
        <v>1280411</v>
      </c>
      <c r="IU8">
        <v>1280450</v>
      </c>
      <c r="IV8" s="9">
        <f t="shared" si="50"/>
        <v>0.99996954195790544</v>
      </c>
      <c r="IW8">
        <v>466006</v>
      </c>
      <c r="IX8">
        <v>472021</v>
      </c>
      <c r="IY8" s="9">
        <f t="shared" si="26"/>
        <v>0.98725692289114253</v>
      </c>
      <c r="IZ8">
        <v>6</v>
      </c>
      <c r="JA8">
        <v>5747</v>
      </c>
      <c r="JB8" s="9">
        <f t="shared" si="27"/>
        <v>8.4305392731535755E-2</v>
      </c>
      <c r="JC8">
        <v>8105</v>
      </c>
      <c r="JD8">
        <v>9733</v>
      </c>
      <c r="JE8" s="9">
        <f t="shared" si="28"/>
        <v>0.26140093786635404</v>
      </c>
      <c r="JF8">
        <v>25219</v>
      </c>
      <c r="JG8">
        <v>2631</v>
      </c>
      <c r="JH8" s="9">
        <f t="shared" si="29"/>
        <v>0.40811840562719814</v>
      </c>
      <c r="JI8">
        <v>11018</v>
      </c>
      <c r="JJ8">
        <v>814</v>
      </c>
      <c r="JK8" s="9">
        <f t="shared" si="30"/>
        <v>0.17338804220398593</v>
      </c>
      <c r="JL8">
        <v>313</v>
      </c>
      <c r="JM8">
        <v>155</v>
      </c>
      <c r="JN8" s="9">
        <f t="shared" si="31"/>
        <v>6.8581477139507624E-3</v>
      </c>
      <c r="JO8">
        <v>894</v>
      </c>
      <c r="JP8">
        <v>3605</v>
      </c>
      <c r="JQ8" s="9">
        <f t="shared" si="51"/>
        <v>6.5929073856975384E-2</v>
      </c>
      <c r="JR8">
        <v>45555</v>
      </c>
      <c r="JS8">
        <v>22685</v>
      </c>
      <c r="JT8">
        <f t="shared" si="32"/>
        <v>68240</v>
      </c>
      <c r="JU8">
        <v>1226147</v>
      </c>
      <c r="JV8">
        <v>518152</v>
      </c>
      <c r="JW8" s="9">
        <f t="shared" si="52"/>
        <v>0.70117991114496503</v>
      </c>
      <c r="JX8" s="9">
        <f t="shared" si="59"/>
        <v>0.59644562828855352</v>
      </c>
      <c r="JY8">
        <v>285818</v>
      </c>
      <c r="JZ8">
        <v>198400</v>
      </c>
      <c r="KA8" s="9">
        <f t="shared" si="53"/>
        <v>0.16344682965715499</v>
      </c>
      <c r="KB8" s="9">
        <f t="shared" si="54"/>
        <v>0.22837856971014109</v>
      </c>
      <c r="KC8">
        <v>116247</v>
      </c>
      <c r="KD8">
        <v>81795</v>
      </c>
      <c r="KE8" s="9">
        <f t="shared" si="55"/>
        <v>6.6476581625913328E-2</v>
      </c>
      <c r="KF8" s="9">
        <f t="shared" si="56"/>
        <v>9.4154360430650147E-2</v>
      </c>
      <c r="KG8">
        <v>75875</v>
      </c>
      <c r="KH8">
        <v>25375</v>
      </c>
      <c r="KI8" s="9">
        <f t="shared" si="33"/>
        <v>4.3389598276653792E-2</v>
      </c>
      <c r="KJ8" s="9">
        <f t="shared" si="34"/>
        <v>2.9209204669328782E-2</v>
      </c>
      <c r="KK8">
        <v>44604</v>
      </c>
      <c r="KL8">
        <v>45011</v>
      </c>
      <c r="KM8" s="9">
        <f t="shared" si="35"/>
        <v>2.5507079295312894E-2</v>
      </c>
      <c r="KN8" s="9">
        <f t="shared" si="36"/>
        <v>5.1812236901326414E-2</v>
      </c>
      <c r="KO8">
        <v>1748691</v>
      </c>
      <c r="KP8">
        <v>868733</v>
      </c>
      <c r="KQ8">
        <v>1</v>
      </c>
      <c r="KR8">
        <v>1</v>
      </c>
      <c r="KS8">
        <v>1</v>
      </c>
      <c r="KT8">
        <v>1</v>
      </c>
      <c r="KU8">
        <v>0</v>
      </c>
      <c r="KV8">
        <v>1</v>
      </c>
      <c r="KW8">
        <v>1</v>
      </c>
      <c r="KX8">
        <v>1</v>
      </c>
      <c r="KY8">
        <v>1</v>
      </c>
      <c r="KZ8">
        <v>1</v>
      </c>
      <c r="LA8">
        <v>1</v>
      </c>
      <c r="LB8">
        <v>1</v>
      </c>
      <c r="LC8">
        <v>0</v>
      </c>
      <c r="LD8">
        <v>1</v>
      </c>
      <c r="LE8">
        <v>1</v>
      </c>
      <c r="LF8">
        <v>0</v>
      </c>
      <c r="LG8">
        <v>0</v>
      </c>
      <c r="LH8">
        <v>1</v>
      </c>
      <c r="LI8">
        <v>0</v>
      </c>
      <c r="LJ8">
        <v>1</v>
      </c>
      <c r="LK8">
        <v>1</v>
      </c>
      <c r="LL8">
        <v>0</v>
      </c>
      <c r="LM8">
        <v>0</v>
      </c>
      <c r="LN8">
        <v>1</v>
      </c>
      <c r="LO8">
        <v>1</v>
      </c>
      <c r="LP8">
        <v>1</v>
      </c>
      <c r="LQ8">
        <v>1</v>
      </c>
      <c r="LR8">
        <v>1</v>
      </c>
      <c r="LS8">
        <v>1</v>
      </c>
      <c r="LT8">
        <v>1</v>
      </c>
      <c r="LU8">
        <v>1</v>
      </c>
      <c r="LV8">
        <v>1</v>
      </c>
      <c r="LW8">
        <v>1</v>
      </c>
      <c r="LX8">
        <v>1</v>
      </c>
      <c r="LY8" t="s">
        <v>1119</v>
      </c>
      <c r="LZ8">
        <v>1</v>
      </c>
      <c r="MA8">
        <v>1</v>
      </c>
      <c r="MB8">
        <v>1</v>
      </c>
      <c r="MC8">
        <v>1</v>
      </c>
      <c r="MD8">
        <v>1</v>
      </c>
      <c r="ME8">
        <v>1</v>
      </c>
      <c r="MF8">
        <v>1</v>
      </c>
      <c r="MG8">
        <v>1</v>
      </c>
      <c r="MH8">
        <v>1</v>
      </c>
      <c r="MI8">
        <v>1</v>
      </c>
      <c r="MJ8">
        <v>1</v>
      </c>
      <c r="MK8" t="s">
        <v>1119</v>
      </c>
      <c r="ML8">
        <v>0</v>
      </c>
      <c r="MM8" t="s">
        <v>1119</v>
      </c>
      <c r="MN8" t="s">
        <v>1119</v>
      </c>
      <c r="MO8" t="s">
        <v>1119</v>
      </c>
      <c r="MP8">
        <v>2</v>
      </c>
      <c r="MQ8">
        <v>0</v>
      </c>
      <c r="MR8">
        <v>1</v>
      </c>
      <c r="MS8">
        <v>1</v>
      </c>
      <c r="MT8">
        <v>0</v>
      </c>
    </row>
    <row r="9" spans="1:358" x14ac:dyDescent="0.3">
      <c r="A9" t="s">
        <v>1128</v>
      </c>
      <c r="B9" t="s">
        <v>1119</v>
      </c>
      <c r="C9">
        <v>2</v>
      </c>
      <c r="D9">
        <v>1</v>
      </c>
      <c r="E9">
        <v>0</v>
      </c>
      <c r="F9">
        <v>0</v>
      </c>
      <c r="G9" t="s">
        <v>1119</v>
      </c>
      <c r="H9" t="s">
        <v>1119</v>
      </c>
      <c r="I9" t="s">
        <v>1119</v>
      </c>
      <c r="J9" t="s">
        <v>1119</v>
      </c>
      <c r="K9" t="s">
        <v>1119</v>
      </c>
      <c r="L9" t="s">
        <v>1119</v>
      </c>
      <c r="M9" t="s">
        <v>1119</v>
      </c>
      <c r="N9" t="s">
        <v>1119</v>
      </c>
      <c r="O9" t="s">
        <v>1119</v>
      </c>
      <c r="P9" t="s">
        <v>1119</v>
      </c>
      <c r="Q9" t="s">
        <v>1119</v>
      </c>
      <c r="R9" t="s">
        <v>1119</v>
      </c>
      <c r="S9">
        <v>0</v>
      </c>
      <c r="T9" t="s">
        <v>1119</v>
      </c>
      <c r="U9" t="s">
        <v>1119</v>
      </c>
      <c r="V9" t="s">
        <v>1119</v>
      </c>
      <c r="W9" t="s">
        <v>1119</v>
      </c>
      <c r="X9" t="s">
        <v>1119</v>
      </c>
      <c r="Y9" t="s">
        <v>1119</v>
      </c>
      <c r="Z9" t="s">
        <v>1119</v>
      </c>
      <c r="AA9" t="s">
        <v>1119</v>
      </c>
      <c r="AB9" t="s">
        <v>1119</v>
      </c>
      <c r="AC9" t="s">
        <v>1119</v>
      </c>
      <c r="AD9">
        <v>0</v>
      </c>
      <c r="AE9" t="s">
        <v>1119</v>
      </c>
      <c r="AF9" t="s">
        <v>1119</v>
      </c>
      <c r="AG9" t="s">
        <v>1119</v>
      </c>
      <c r="AH9" t="s">
        <v>1119</v>
      </c>
      <c r="AI9" t="s">
        <v>1119</v>
      </c>
      <c r="AJ9" t="s">
        <v>1119</v>
      </c>
      <c r="AK9">
        <v>0</v>
      </c>
      <c r="AL9" t="s">
        <v>1119</v>
      </c>
      <c r="AM9" t="s">
        <v>1119</v>
      </c>
      <c r="AN9" t="s">
        <v>1119</v>
      </c>
      <c r="AO9" t="s">
        <v>1119</v>
      </c>
      <c r="AP9" t="s">
        <v>1119</v>
      </c>
      <c r="AQ9" t="s">
        <v>1119</v>
      </c>
      <c r="AR9" t="s">
        <v>1119</v>
      </c>
      <c r="AS9" t="s">
        <v>1119</v>
      </c>
      <c r="AT9" t="s">
        <v>1119</v>
      </c>
      <c r="AU9" t="s">
        <v>1119</v>
      </c>
      <c r="AV9" t="s">
        <v>1119</v>
      </c>
      <c r="AW9" t="s">
        <v>1119</v>
      </c>
      <c r="AX9" t="s">
        <v>1119</v>
      </c>
      <c r="AY9" t="s">
        <v>1119</v>
      </c>
      <c r="AZ9" t="s">
        <v>1119</v>
      </c>
      <c r="BA9" t="s">
        <v>1119</v>
      </c>
      <c r="BB9" t="s">
        <v>1119</v>
      </c>
      <c r="BC9">
        <v>1</v>
      </c>
      <c r="BD9">
        <v>0</v>
      </c>
      <c r="BE9" t="s">
        <v>1119</v>
      </c>
      <c r="BF9" t="s">
        <v>1119</v>
      </c>
      <c r="BG9" t="s">
        <v>1119</v>
      </c>
      <c r="BH9" t="s">
        <v>1119</v>
      </c>
      <c r="BI9">
        <v>0</v>
      </c>
      <c r="BJ9">
        <v>0</v>
      </c>
      <c r="BK9">
        <v>0</v>
      </c>
      <c r="BL9">
        <v>0</v>
      </c>
      <c r="BM9" t="s">
        <v>1119</v>
      </c>
      <c r="BN9" s="10">
        <v>37395</v>
      </c>
      <c r="BO9">
        <v>31949</v>
      </c>
      <c r="BP9" s="9">
        <f t="shared" si="0"/>
        <v>0.85436555689263272</v>
      </c>
      <c r="BQ9">
        <v>9</v>
      </c>
      <c r="BR9" s="10">
        <v>220658</v>
      </c>
      <c r="BS9">
        <v>184436</v>
      </c>
      <c r="BT9" s="9">
        <f t="shared" si="1"/>
        <v>0.83584551659128603</v>
      </c>
      <c r="BU9">
        <v>118652</v>
      </c>
      <c r="BV9" s="9">
        <f t="shared" si="2"/>
        <v>0.53771900406964623</v>
      </c>
      <c r="BW9" s="3">
        <v>333834</v>
      </c>
      <c r="BX9" t="s">
        <v>1119</v>
      </c>
      <c r="BY9" s="9" t="e">
        <f t="shared" si="3"/>
        <v>#VALUE!</v>
      </c>
      <c r="BZ9" t="s">
        <v>1119</v>
      </c>
      <c r="CA9" s="9" t="e">
        <f t="shared" si="4"/>
        <v>#VALUE!</v>
      </c>
      <c r="CB9" s="3">
        <v>2757473</v>
      </c>
      <c r="CC9" t="s">
        <v>1119</v>
      </c>
      <c r="CD9" s="9" t="e">
        <f t="shared" si="5"/>
        <v>#VALUE!</v>
      </c>
      <c r="CE9" t="s">
        <v>1119</v>
      </c>
      <c r="CF9" s="9" t="e">
        <f t="shared" si="6"/>
        <v>#VALUE!</v>
      </c>
      <c r="CG9">
        <v>68</v>
      </c>
      <c r="CH9">
        <v>0</v>
      </c>
      <c r="CI9">
        <v>68</v>
      </c>
      <c r="CJ9">
        <v>0</v>
      </c>
      <c r="CK9">
        <v>421</v>
      </c>
      <c r="CL9">
        <v>0</v>
      </c>
      <c r="CM9">
        <v>421</v>
      </c>
      <c r="CN9">
        <v>0</v>
      </c>
      <c r="CO9" s="10">
        <v>54293.916666666672</v>
      </c>
      <c r="CP9" t="s">
        <v>1119</v>
      </c>
      <c r="CQ9" s="9" t="e">
        <f t="shared" si="7"/>
        <v>#VALUE!</v>
      </c>
      <c r="CR9">
        <v>25827</v>
      </c>
      <c r="CS9" s="9">
        <f t="shared" si="8"/>
        <v>0.4756886514296414</v>
      </c>
      <c r="CT9" s="3">
        <v>242209</v>
      </c>
      <c r="CU9" t="s">
        <v>1119</v>
      </c>
      <c r="CV9" s="9" t="e">
        <f t="shared" si="9"/>
        <v>#VALUE!</v>
      </c>
      <c r="CW9" t="s">
        <v>1119</v>
      </c>
      <c r="CX9" s="9" t="e">
        <f t="shared" si="10"/>
        <v>#VALUE!</v>
      </c>
      <c r="CY9" s="3">
        <v>118113</v>
      </c>
      <c r="CZ9" t="s">
        <v>1119</v>
      </c>
      <c r="DA9" s="9" t="e">
        <f t="shared" si="11"/>
        <v>#VALUE!</v>
      </c>
      <c r="DB9" t="s">
        <v>1119</v>
      </c>
      <c r="DC9" s="9" t="e">
        <f t="shared" si="12"/>
        <v>#VALUE!</v>
      </c>
      <c r="DD9" s="3">
        <v>124096</v>
      </c>
      <c r="DE9" t="s">
        <v>1119</v>
      </c>
      <c r="DF9" s="9" t="e">
        <f t="shared" si="13"/>
        <v>#VALUE!</v>
      </c>
      <c r="DG9" t="s">
        <v>1119</v>
      </c>
      <c r="DH9" s="9" t="e">
        <f t="shared" si="14"/>
        <v>#VALUE!</v>
      </c>
      <c r="DI9">
        <v>1</v>
      </c>
      <c r="DJ9">
        <v>1</v>
      </c>
      <c r="DK9">
        <v>1</v>
      </c>
      <c r="DL9">
        <v>1</v>
      </c>
      <c r="DM9">
        <v>31958</v>
      </c>
      <c r="DN9">
        <v>1</v>
      </c>
      <c r="DO9">
        <v>0</v>
      </c>
      <c r="DP9">
        <v>1</v>
      </c>
      <c r="DQ9">
        <v>1</v>
      </c>
      <c r="DR9">
        <v>31914</v>
      </c>
      <c r="DS9" s="9">
        <f t="shared" si="37"/>
        <v>0.99862319294073476</v>
      </c>
      <c r="DT9">
        <v>1</v>
      </c>
      <c r="DU9">
        <v>29042</v>
      </c>
      <c r="DV9" s="9">
        <f t="shared" si="38"/>
        <v>0.90875524125414608</v>
      </c>
      <c r="DW9">
        <v>1</v>
      </c>
      <c r="DX9">
        <v>31958</v>
      </c>
      <c r="DY9" s="9">
        <f t="shared" si="39"/>
        <v>1</v>
      </c>
      <c r="DZ9">
        <v>1</v>
      </c>
      <c r="EA9">
        <v>1</v>
      </c>
      <c r="EB9">
        <v>1</v>
      </c>
      <c r="EC9">
        <v>1</v>
      </c>
      <c r="ED9">
        <v>31958</v>
      </c>
      <c r="EE9" s="9">
        <f t="shared" si="40"/>
        <v>1</v>
      </c>
      <c r="EF9">
        <v>1</v>
      </c>
      <c r="EG9">
        <v>31958</v>
      </c>
      <c r="EH9" s="9">
        <f t="shared" si="41"/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31957</v>
      </c>
      <c r="EP9">
        <v>25743</v>
      </c>
      <c r="EQ9">
        <v>31957</v>
      </c>
      <c r="ER9">
        <v>31957</v>
      </c>
      <c r="ES9" s="9">
        <f t="shared" si="57"/>
        <v>0.9999687089304713</v>
      </c>
      <c r="ET9" s="9">
        <f t="shared" si="42"/>
        <v>0.8055260028787784</v>
      </c>
      <c r="EU9" s="9">
        <f t="shared" si="42"/>
        <v>0.9999687089304713</v>
      </c>
      <c r="EV9" s="9">
        <f t="shared" si="42"/>
        <v>0.9999687089304713</v>
      </c>
      <c r="EW9">
        <v>1</v>
      </c>
      <c r="EX9">
        <v>1</v>
      </c>
      <c r="EY9">
        <v>1</v>
      </c>
      <c r="EZ9">
        <v>1</v>
      </c>
      <c r="FA9">
        <v>31957</v>
      </c>
      <c r="FB9">
        <v>25743</v>
      </c>
      <c r="FC9">
        <v>31957</v>
      </c>
      <c r="FD9">
        <v>31957</v>
      </c>
      <c r="FE9" s="9">
        <f t="shared" si="15"/>
        <v>0.9999687089304713</v>
      </c>
      <c r="FF9" s="9">
        <f t="shared" si="15"/>
        <v>0.8055260028787784</v>
      </c>
      <c r="FG9" s="9">
        <f t="shared" si="15"/>
        <v>0.9999687089304713</v>
      </c>
      <c r="FH9" s="9">
        <f t="shared" si="15"/>
        <v>0.9999687089304713</v>
      </c>
      <c r="FI9">
        <v>1</v>
      </c>
      <c r="FJ9">
        <v>1</v>
      </c>
      <c r="FK9">
        <v>1</v>
      </c>
      <c r="FL9">
        <v>1</v>
      </c>
      <c r="FM9">
        <v>1</v>
      </c>
      <c r="FN9">
        <v>0</v>
      </c>
      <c r="FO9">
        <v>31958</v>
      </c>
      <c r="FP9">
        <v>31958</v>
      </c>
      <c r="FQ9">
        <v>31958</v>
      </c>
      <c r="FR9">
        <v>31958</v>
      </c>
      <c r="FS9">
        <v>31958</v>
      </c>
      <c r="FT9" t="s">
        <v>1119</v>
      </c>
      <c r="FU9" s="9">
        <f t="shared" si="58"/>
        <v>1</v>
      </c>
      <c r="FV9" s="9">
        <f t="shared" si="16"/>
        <v>1</v>
      </c>
      <c r="FW9" s="9">
        <f t="shared" si="16"/>
        <v>1</v>
      </c>
      <c r="FX9" s="9">
        <f t="shared" si="16"/>
        <v>1</v>
      </c>
      <c r="FY9" s="9">
        <f t="shared" si="17"/>
        <v>1</v>
      </c>
      <c r="FZ9" t="s">
        <v>1119</v>
      </c>
      <c r="GA9">
        <v>1</v>
      </c>
      <c r="GB9">
        <v>31065</v>
      </c>
      <c r="GC9" s="9">
        <f t="shared" si="43"/>
        <v>0.9720570749108205</v>
      </c>
      <c r="GD9">
        <v>1</v>
      </c>
      <c r="GE9">
        <v>29110</v>
      </c>
      <c r="GF9" s="9">
        <f t="shared" si="64"/>
        <v>0.91088303398210146</v>
      </c>
      <c r="GG9">
        <v>1</v>
      </c>
      <c r="GH9">
        <v>0</v>
      </c>
      <c r="GI9">
        <v>1</v>
      </c>
      <c r="GJ9">
        <v>1</v>
      </c>
      <c r="GK9">
        <v>26339</v>
      </c>
      <c r="GL9" s="9">
        <f t="shared" si="45"/>
        <v>0.82417548031791732</v>
      </c>
      <c r="GM9">
        <v>1</v>
      </c>
      <c r="GN9">
        <v>1</v>
      </c>
      <c r="GO9">
        <v>0</v>
      </c>
      <c r="GP9">
        <v>0</v>
      </c>
      <c r="GQ9">
        <v>1</v>
      </c>
      <c r="GR9">
        <v>31958</v>
      </c>
      <c r="GS9" s="9">
        <f t="shared" si="46"/>
        <v>1</v>
      </c>
      <c r="GT9">
        <v>1</v>
      </c>
      <c r="GU9">
        <v>31958</v>
      </c>
      <c r="GV9" s="9">
        <f t="shared" si="65"/>
        <v>1</v>
      </c>
      <c r="GW9">
        <v>1</v>
      </c>
      <c r="GX9">
        <v>1</v>
      </c>
      <c r="GY9">
        <v>86564</v>
      </c>
      <c r="GZ9">
        <v>1</v>
      </c>
      <c r="HA9">
        <v>86564</v>
      </c>
      <c r="HB9" s="9">
        <f t="shared" si="47"/>
        <v>1</v>
      </c>
      <c r="HC9">
        <v>1</v>
      </c>
      <c r="HD9">
        <v>86564</v>
      </c>
      <c r="HE9" s="9">
        <f t="shared" si="19"/>
        <v>1</v>
      </c>
      <c r="HF9">
        <v>1</v>
      </c>
      <c r="HG9">
        <v>25</v>
      </c>
      <c r="HH9" s="9">
        <f t="shared" si="20"/>
        <v>2.8880365971997599E-4</v>
      </c>
      <c r="HI9">
        <v>1</v>
      </c>
      <c r="HJ9">
        <v>14</v>
      </c>
      <c r="HK9" s="9">
        <f t="shared" si="21"/>
        <v>1.6173004944318654E-4</v>
      </c>
      <c r="HL9">
        <v>0</v>
      </c>
      <c r="HM9" t="s">
        <v>1119</v>
      </c>
      <c r="HN9" t="s">
        <v>1119</v>
      </c>
      <c r="HO9">
        <v>1</v>
      </c>
      <c r="HP9">
        <v>1</v>
      </c>
      <c r="HQ9">
        <v>1</v>
      </c>
      <c r="HR9">
        <v>14</v>
      </c>
      <c r="HS9" s="9">
        <f t="shared" si="22"/>
        <v>1.6173004944318654E-4</v>
      </c>
      <c r="HT9">
        <v>1</v>
      </c>
      <c r="HU9">
        <v>27</v>
      </c>
      <c r="HV9" s="9">
        <f t="shared" si="62"/>
        <v>3.1190795249757403E-4</v>
      </c>
      <c r="HW9">
        <v>0</v>
      </c>
      <c r="HX9" t="s">
        <v>1119</v>
      </c>
      <c r="HY9" t="s">
        <v>1119</v>
      </c>
      <c r="HZ9">
        <v>1</v>
      </c>
      <c r="IA9">
        <v>14</v>
      </c>
      <c r="IB9" s="9">
        <f t="shared" si="24"/>
        <v>1.6173004944318654E-4</v>
      </c>
      <c r="IC9">
        <v>0</v>
      </c>
      <c r="ID9">
        <v>1</v>
      </c>
      <c r="IE9">
        <v>0</v>
      </c>
      <c r="IF9" t="s">
        <v>1119</v>
      </c>
      <c r="IG9" t="s">
        <v>1119</v>
      </c>
      <c r="IH9">
        <v>1</v>
      </c>
      <c r="II9">
        <v>0</v>
      </c>
      <c r="IJ9" s="9">
        <f t="shared" si="25"/>
        <v>0</v>
      </c>
      <c r="IK9">
        <v>1</v>
      </c>
      <c r="IL9">
        <v>7</v>
      </c>
      <c r="IM9" s="9">
        <f t="shared" si="66"/>
        <v>8.0865024721593268E-5</v>
      </c>
      <c r="IN9">
        <v>1</v>
      </c>
      <c r="IO9">
        <v>1</v>
      </c>
      <c r="IP9">
        <v>1</v>
      </c>
      <c r="IQ9">
        <v>1</v>
      </c>
      <c r="IR9">
        <v>1</v>
      </c>
      <c r="IS9">
        <v>1</v>
      </c>
      <c r="IT9">
        <v>0</v>
      </c>
      <c r="IU9">
        <v>0</v>
      </c>
      <c r="IV9" t="s">
        <v>1119</v>
      </c>
      <c r="IW9">
        <v>0</v>
      </c>
      <c r="IX9">
        <v>0</v>
      </c>
      <c r="IY9" t="s">
        <v>1119</v>
      </c>
      <c r="IZ9">
        <v>0</v>
      </c>
      <c r="JA9">
        <v>0</v>
      </c>
      <c r="JB9" s="9">
        <f t="shared" si="27"/>
        <v>0</v>
      </c>
      <c r="JC9">
        <v>2053</v>
      </c>
      <c r="JD9">
        <v>1</v>
      </c>
      <c r="JE9" s="9">
        <f t="shared" si="28"/>
        <v>6.4271856812065833E-2</v>
      </c>
      <c r="JF9">
        <v>16977</v>
      </c>
      <c r="JG9">
        <v>0</v>
      </c>
      <c r="JH9" s="9">
        <f t="shared" si="29"/>
        <v>0.53122848738969897</v>
      </c>
      <c r="JI9">
        <v>12640</v>
      </c>
      <c r="JJ9">
        <v>0</v>
      </c>
      <c r="JK9" s="9">
        <f t="shared" si="30"/>
        <v>0.39551911884348206</v>
      </c>
      <c r="JL9">
        <v>256</v>
      </c>
      <c r="JM9">
        <v>0</v>
      </c>
      <c r="JN9" s="9">
        <f t="shared" si="31"/>
        <v>8.0105137993616623E-3</v>
      </c>
      <c r="JO9">
        <v>23</v>
      </c>
      <c r="JP9">
        <v>8</v>
      </c>
      <c r="JQ9" s="9">
        <f t="shared" si="51"/>
        <v>9.7002315539145131E-4</v>
      </c>
      <c r="JR9">
        <v>31949</v>
      </c>
      <c r="JS9">
        <v>9</v>
      </c>
      <c r="JT9">
        <f t="shared" si="32"/>
        <v>31958</v>
      </c>
      <c r="JU9">
        <v>5813</v>
      </c>
      <c r="JV9">
        <v>19</v>
      </c>
      <c r="JW9" s="9">
        <f t="shared" si="52"/>
        <v>1.8558366429565685E-2</v>
      </c>
      <c r="JX9" s="9">
        <f t="shared" si="59"/>
        <v>9.1346153846153841E-2</v>
      </c>
      <c r="JY9">
        <v>7781</v>
      </c>
      <c r="JZ9">
        <v>21</v>
      </c>
      <c r="KA9" s="9">
        <f t="shared" si="53"/>
        <v>2.484132963847421E-2</v>
      </c>
      <c r="KB9" s="9">
        <f t="shared" si="54"/>
        <v>0.10096153846153846</v>
      </c>
      <c r="KC9">
        <v>17478</v>
      </c>
      <c r="KD9">
        <v>0</v>
      </c>
      <c r="KE9" s="9">
        <f t="shared" si="55"/>
        <v>5.5799609230337006E-2</v>
      </c>
      <c r="KF9" s="9">
        <f t="shared" si="56"/>
        <v>0</v>
      </c>
      <c r="KG9">
        <v>12189</v>
      </c>
      <c r="KH9">
        <v>5</v>
      </c>
      <c r="KI9" s="9">
        <f t="shared" si="33"/>
        <v>3.8914145606395341E-2</v>
      </c>
      <c r="KJ9" s="9">
        <f t="shared" si="34"/>
        <v>2.403846153846154E-2</v>
      </c>
      <c r="KK9">
        <v>269967</v>
      </c>
      <c r="KL9">
        <v>163</v>
      </c>
      <c r="KM9" s="9">
        <f t="shared" si="35"/>
        <v>0.86188654909522777</v>
      </c>
      <c r="KN9" s="9">
        <f t="shared" si="36"/>
        <v>0.78365384615384615</v>
      </c>
      <c r="KO9">
        <v>313228</v>
      </c>
      <c r="KP9">
        <v>208</v>
      </c>
      <c r="KQ9">
        <v>1</v>
      </c>
      <c r="KR9">
        <v>1</v>
      </c>
      <c r="KS9">
        <v>1</v>
      </c>
      <c r="KT9">
        <v>0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</v>
      </c>
      <c r="LI9">
        <v>0</v>
      </c>
      <c r="LJ9">
        <v>0</v>
      </c>
      <c r="LK9">
        <v>0</v>
      </c>
      <c r="LL9">
        <v>0</v>
      </c>
      <c r="LM9">
        <v>0</v>
      </c>
      <c r="LN9">
        <v>0</v>
      </c>
      <c r="LO9">
        <v>0</v>
      </c>
      <c r="LP9">
        <v>0</v>
      </c>
      <c r="LQ9">
        <v>0</v>
      </c>
      <c r="LR9">
        <v>0</v>
      </c>
      <c r="LS9">
        <v>0</v>
      </c>
      <c r="LT9">
        <v>0</v>
      </c>
      <c r="LU9">
        <v>0</v>
      </c>
      <c r="LV9">
        <v>0</v>
      </c>
      <c r="LW9" t="s">
        <v>1119</v>
      </c>
      <c r="LX9" t="s">
        <v>1119</v>
      </c>
      <c r="LY9" t="s">
        <v>1119</v>
      </c>
      <c r="LZ9">
        <v>0</v>
      </c>
      <c r="MA9" t="s">
        <v>1119</v>
      </c>
      <c r="MB9" t="s">
        <v>1119</v>
      </c>
      <c r="MC9" t="s">
        <v>1119</v>
      </c>
      <c r="MD9">
        <v>0</v>
      </c>
      <c r="ME9" t="s">
        <v>1119</v>
      </c>
      <c r="MF9" t="s">
        <v>1119</v>
      </c>
      <c r="MG9" t="s">
        <v>1119</v>
      </c>
      <c r="MH9">
        <v>0</v>
      </c>
      <c r="MI9" t="s">
        <v>1119</v>
      </c>
      <c r="MJ9" t="s">
        <v>1119</v>
      </c>
      <c r="MK9" t="s">
        <v>1119</v>
      </c>
      <c r="ML9">
        <v>0</v>
      </c>
      <c r="MM9" t="s">
        <v>1119</v>
      </c>
      <c r="MN9" t="s">
        <v>1119</v>
      </c>
      <c r="MO9" t="s">
        <v>1119</v>
      </c>
      <c r="MP9">
        <v>2</v>
      </c>
      <c r="MQ9">
        <v>0</v>
      </c>
      <c r="MR9">
        <v>1</v>
      </c>
      <c r="MS9">
        <v>0</v>
      </c>
      <c r="MT9">
        <v>1</v>
      </c>
    </row>
    <row r="10" spans="1:358" x14ac:dyDescent="0.3">
      <c r="A10" t="s">
        <v>1129</v>
      </c>
      <c r="B10" t="s">
        <v>1119</v>
      </c>
      <c r="C10">
        <v>2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0</v>
      </c>
      <c r="P10" t="s">
        <v>1119</v>
      </c>
      <c r="Q10">
        <v>0</v>
      </c>
      <c r="R10" t="s">
        <v>1119</v>
      </c>
      <c r="S10">
        <v>1</v>
      </c>
      <c r="T10">
        <v>1</v>
      </c>
      <c r="U10">
        <v>1</v>
      </c>
      <c r="V10">
        <v>1</v>
      </c>
      <c r="W10">
        <v>1</v>
      </c>
      <c r="X10">
        <v>0</v>
      </c>
      <c r="Y10" t="s">
        <v>1119</v>
      </c>
      <c r="Z10">
        <v>0</v>
      </c>
      <c r="AA10" t="s">
        <v>1119</v>
      </c>
      <c r="AB10">
        <v>0</v>
      </c>
      <c r="AC10" t="s">
        <v>1119</v>
      </c>
      <c r="AD10">
        <v>1</v>
      </c>
      <c r="AE10">
        <v>0</v>
      </c>
      <c r="AF10" t="s">
        <v>1119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0</v>
      </c>
      <c r="AO10" t="s">
        <v>1119</v>
      </c>
      <c r="AP10">
        <v>1</v>
      </c>
      <c r="AQ10">
        <v>0</v>
      </c>
      <c r="AR10">
        <v>1</v>
      </c>
      <c r="AS10">
        <v>0</v>
      </c>
      <c r="AT10" t="s">
        <v>1119</v>
      </c>
      <c r="AU10">
        <v>1</v>
      </c>
      <c r="AV10" t="s">
        <v>1119</v>
      </c>
      <c r="AW10">
        <v>1</v>
      </c>
      <c r="AX10" t="s">
        <v>1119</v>
      </c>
      <c r="AY10" t="s">
        <v>1119</v>
      </c>
      <c r="AZ10" t="s">
        <v>1119</v>
      </c>
      <c r="BA10" t="s">
        <v>1119</v>
      </c>
      <c r="BB10" t="s">
        <v>1119</v>
      </c>
      <c r="BC10" t="s">
        <v>1119</v>
      </c>
      <c r="BD10">
        <v>1</v>
      </c>
      <c r="BE10">
        <v>1</v>
      </c>
      <c r="BF10">
        <v>1</v>
      </c>
      <c r="BG10">
        <v>0</v>
      </c>
      <c r="BH10" t="s">
        <v>1119</v>
      </c>
      <c r="BI10">
        <v>1</v>
      </c>
      <c r="BJ10">
        <v>1</v>
      </c>
      <c r="BK10">
        <v>1</v>
      </c>
      <c r="BL10">
        <v>2</v>
      </c>
      <c r="BM10" t="s">
        <v>1119</v>
      </c>
      <c r="BN10" s="10">
        <v>11264</v>
      </c>
      <c r="BO10">
        <v>4630</v>
      </c>
      <c r="BP10" s="9">
        <f t="shared" si="0"/>
        <v>0.41104403409090912</v>
      </c>
      <c r="BQ10">
        <v>6463</v>
      </c>
      <c r="BR10" s="10">
        <v>63901.333333333328</v>
      </c>
      <c r="BS10">
        <v>69872</v>
      </c>
      <c r="BT10" s="9">
        <f t="shared" si="1"/>
        <v>1.0934357133914787</v>
      </c>
      <c r="BU10">
        <v>66665</v>
      </c>
      <c r="BV10" s="9">
        <f t="shared" si="2"/>
        <v>1.0432489671577014</v>
      </c>
      <c r="BW10" s="3">
        <v>78972</v>
      </c>
      <c r="BX10">
        <v>101091</v>
      </c>
      <c r="BY10" s="9">
        <f t="shared" si="3"/>
        <v>1.2800866129767512</v>
      </c>
      <c r="BZ10">
        <v>62038</v>
      </c>
      <c r="CA10" s="9">
        <f t="shared" si="4"/>
        <v>0.78556956896115082</v>
      </c>
      <c r="CB10" s="3">
        <v>709160</v>
      </c>
      <c r="CC10">
        <v>247810</v>
      </c>
      <c r="CD10" s="9">
        <f t="shared" si="5"/>
        <v>0.34944159287043824</v>
      </c>
      <c r="CE10">
        <v>129350</v>
      </c>
      <c r="CF10" s="9">
        <f t="shared" si="6"/>
        <v>0.182398894466693</v>
      </c>
      <c r="CG10">
        <v>11</v>
      </c>
      <c r="CH10">
        <v>17</v>
      </c>
      <c r="CI10">
        <v>6</v>
      </c>
      <c r="CJ10">
        <v>10</v>
      </c>
      <c r="CK10">
        <v>287</v>
      </c>
      <c r="CL10">
        <v>351</v>
      </c>
      <c r="CM10">
        <v>174</v>
      </c>
      <c r="CN10">
        <v>108</v>
      </c>
      <c r="CO10" s="10">
        <v>16247.583333333334</v>
      </c>
      <c r="CP10">
        <v>3476</v>
      </c>
      <c r="CQ10" s="9">
        <f t="shared" si="7"/>
        <v>0.21393950895261346</v>
      </c>
      <c r="CR10">
        <v>3654</v>
      </c>
      <c r="CS10" s="9">
        <f t="shared" si="8"/>
        <v>0.22489498438229275</v>
      </c>
      <c r="CT10" s="3">
        <v>56462</v>
      </c>
      <c r="CU10">
        <v>42693</v>
      </c>
      <c r="CV10" s="9">
        <f t="shared" si="9"/>
        <v>0.75613687081576986</v>
      </c>
      <c r="CW10">
        <v>42898</v>
      </c>
      <c r="CX10" s="9">
        <f t="shared" si="10"/>
        <v>0.75976763132726433</v>
      </c>
      <c r="CY10" s="3">
        <v>27740</v>
      </c>
      <c r="CZ10">
        <v>6901</v>
      </c>
      <c r="DA10" s="9">
        <f t="shared" si="11"/>
        <v>0.24877433309300648</v>
      </c>
      <c r="DB10">
        <v>7055</v>
      </c>
      <c r="DC10" s="9">
        <f t="shared" si="12"/>
        <v>0.25432588320115357</v>
      </c>
      <c r="DD10" s="3">
        <v>28722</v>
      </c>
      <c r="DE10">
        <v>4573</v>
      </c>
      <c r="DF10" s="9">
        <f t="shared" si="13"/>
        <v>0.1592159320381589</v>
      </c>
      <c r="DG10">
        <v>4699</v>
      </c>
      <c r="DH10" s="9">
        <f t="shared" si="14"/>
        <v>0.16360281317457001</v>
      </c>
      <c r="DI10">
        <v>1</v>
      </c>
      <c r="DJ10">
        <v>1</v>
      </c>
      <c r="DK10">
        <v>1</v>
      </c>
      <c r="DL10">
        <v>1</v>
      </c>
      <c r="DM10">
        <v>10510</v>
      </c>
      <c r="DN10">
        <v>1</v>
      </c>
      <c r="DO10">
        <v>1</v>
      </c>
      <c r="DP10">
        <v>1</v>
      </c>
      <c r="DQ10">
        <v>1</v>
      </c>
      <c r="DR10">
        <v>10510</v>
      </c>
      <c r="DS10" s="9">
        <f t="shared" si="37"/>
        <v>1</v>
      </c>
      <c r="DT10">
        <v>1</v>
      </c>
      <c r="DU10">
        <v>6814</v>
      </c>
      <c r="DV10" s="9">
        <f t="shared" si="38"/>
        <v>0.64833491912464325</v>
      </c>
      <c r="DW10">
        <v>1</v>
      </c>
      <c r="DX10">
        <v>10510</v>
      </c>
      <c r="DY10" s="9">
        <f t="shared" si="39"/>
        <v>1</v>
      </c>
      <c r="DZ10">
        <v>1</v>
      </c>
      <c r="EA10">
        <v>1</v>
      </c>
      <c r="EB10">
        <v>1</v>
      </c>
      <c r="EC10">
        <v>1</v>
      </c>
      <c r="ED10">
        <v>10510</v>
      </c>
      <c r="EE10" s="9">
        <f t="shared" si="40"/>
        <v>1</v>
      </c>
      <c r="EF10">
        <v>1</v>
      </c>
      <c r="EG10">
        <v>10510</v>
      </c>
      <c r="EH10" s="9">
        <f t="shared" si="41"/>
        <v>1</v>
      </c>
      <c r="EI10">
        <v>1</v>
      </c>
      <c r="EJ10">
        <v>1</v>
      </c>
      <c r="EK10">
        <v>1</v>
      </c>
      <c r="EL10">
        <v>1</v>
      </c>
      <c r="EM10">
        <v>1</v>
      </c>
      <c r="EN10">
        <v>1</v>
      </c>
      <c r="EO10">
        <v>5</v>
      </c>
      <c r="EP10">
        <v>0</v>
      </c>
      <c r="EQ10">
        <v>5</v>
      </c>
      <c r="ER10">
        <v>5</v>
      </c>
      <c r="ES10" s="9">
        <f t="shared" si="57"/>
        <v>4.7573739295908661E-4</v>
      </c>
      <c r="ET10" s="9">
        <f t="shared" si="42"/>
        <v>0</v>
      </c>
      <c r="EU10" s="9">
        <f t="shared" si="42"/>
        <v>4.7573739295908661E-4</v>
      </c>
      <c r="EV10" s="9">
        <f t="shared" si="42"/>
        <v>4.7573739295908661E-4</v>
      </c>
      <c r="EW10">
        <v>1</v>
      </c>
      <c r="EX10">
        <v>1</v>
      </c>
      <c r="EY10">
        <v>1</v>
      </c>
      <c r="EZ10">
        <v>1</v>
      </c>
      <c r="FA10">
        <v>4911</v>
      </c>
      <c r="FB10">
        <v>4223</v>
      </c>
      <c r="FC10">
        <v>34</v>
      </c>
      <c r="FD10">
        <v>4903</v>
      </c>
      <c r="FE10" s="9">
        <f t="shared" si="15"/>
        <v>0.46726926736441482</v>
      </c>
      <c r="FF10" s="9">
        <f t="shared" si="15"/>
        <v>0.40180780209324451</v>
      </c>
      <c r="FG10" s="9">
        <f t="shared" si="15"/>
        <v>3.2350142721217887E-3</v>
      </c>
      <c r="FH10" s="9">
        <f t="shared" si="15"/>
        <v>0.46650808753568029</v>
      </c>
      <c r="FI10">
        <v>1</v>
      </c>
      <c r="FJ10">
        <v>1</v>
      </c>
      <c r="FK10">
        <v>1</v>
      </c>
      <c r="FL10">
        <v>1</v>
      </c>
      <c r="FM10">
        <v>1</v>
      </c>
      <c r="FN10">
        <v>1</v>
      </c>
      <c r="FO10">
        <v>10510</v>
      </c>
      <c r="FP10">
        <v>10506</v>
      </c>
      <c r="FQ10">
        <v>10510</v>
      </c>
      <c r="FR10">
        <v>10221</v>
      </c>
      <c r="FS10">
        <v>10509</v>
      </c>
      <c r="FT10">
        <v>10257</v>
      </c>
      <c r="FU10" s="9">
        <f t="shared" si="58"/>
        <v>1</v>
      </c>
      <c r="FV10" s="9">
        <f t="shared" si="16"/>
        <v>0.99961941008563271</v>
      </c>
      <c r="FW10" s="9">
        <f t="shared" si="16"/>
        <v>1</v>
      </c>
      <c r="FX10" s="9">
        <f t="shared" si="16"/>
        <v>0.97250237868696476</v>
      </c>
      <c r="FY10" s="9">
        <f t="shared" si="17"/>
        <v>0.99990485252140815</v>
      </c>
      <c r="FZ10" s="9">
        <f t="shared" si="17"/>
        <v>0.97592768791627027</v>
      </c>
      <c r="GA10">
        <v>1</v>
      </c>
      <c r="GB10">
        <v>7741</v>
      </c>
      <c r="GC10" s="9">
        <f t="shared" si="43"/>
        <v>0.73653663177925788</v>
      </c>
      <c r="GD10">
        <v>1</v>
      </c>
      <c r="GE10">
        <v>3050</v>
      </c>
      <c r="GF10" s="9">
        <f t="shared" si="64"/>
        <v>0.29019980970504283</v>
      </c>
      <c r="GG10">
        <v>1</v>
      </c>
      <c r="GH10">
        <v>1</v>
      </c>
      <c r="GI10">
        <v>1</v>
      </c>
      <c r="GJ10">
        <v>1</v>
      </c>
      <c r="GK10">
        <v>476</v>
      </c>
      <c r="GL10" s="9">
        <f t="shared" si="45"/>
        <v>4.5290199809705042E-2</v>
      </c>
      <c r="GM10">
        <v>1</v>
      </c>
      <c r="GN10">
        <v>1</v>
      </c>
      <c r="GO10">
        <v>0</v>
      </c>
      <c r="GP10">
        <v>0</v>
      </c>
      <c r="GQ10">
        <v>0</v>
      </c>
      <c r="GR10" t="s">
        <v>1119</v>
      </c>
      <c r="GS10" t="s">
        <v>1119</v>
      </c>
      <c r="GT10">
        <v>1</v>
      </c>
      <c r="GU10">
        <v>10510</v>
      </c>
      <c r="GV10" s="9">
        <f t="shared" si="65"/>
        <v>1</v>
      </c>
      <c r="GW10">
        <v>1</v>
      </c>
      <c r="GX10">
        <v>1</v>
      </c>
      <c r="GY10">
        <v>373034</v>
      </c>
      <c r="GZ10">
        <v>1</v>
      </c>
      <c r="HA10">
        <v>373034</v>
      </c>
      <c r="HB10" s="9">
        <f t="shared" si="47"/>
        <v>1</v>
      </c>
      <c r="HC10">
        <v>1</v>
      </c>
      <c r="HD10">
        <v>373034</v>
      </c>
      <c r="HE10" s="9">
        <f t="shared" si="19"/>
        <v>1</v>
      </c>
      <c r="HF10">
        <v>1</v>
      </c>
      <c r="HG10">
        <v>340704</v>
      </c>
      <c r="HH10" s="9">
        <f t="shared" si="20"/>
        <v>0.91333229678796035</v>
      </c>
      <c r="HI10">
        <v>1</v>
      </c>
      <c r="HJ10">
        <v>346271</v>
      </c>
      <c r="HK10" s="9">
        <f t="shared" si="21"/>
        <v>0.92825586943817451</v>
      </c>
      <c r="HL10">
        <v>1</v>
      </c>
      <c r="HM10">
        <v>9804</v>
      </c>
      <c r="HN10" s="9">
        <f>HM10/$GY10</f>
        <v>2.6281786646793589E-2</v>
      </c>
      <c r="HO10">
        <v>1</v>
      </c>
      <c r="HP10">
        <v>1</v>
      </c>
      <c r="HQ10">
        <v>1</v>
      </c>
      <c r="HR10">
        <v>112571</v>
      </c>
      <c r="HS10" s="9">
        <f t="shared" si="22"/>
        <v>0.30177142029949011</v>
      </c>
      <c r="HT10">
        <v>1</v>
      </c>
      <c r="HU10">
        <v>113169</v>
      </c>
      <c r="HV10" s="9">
        <f t="shared" si="62"/>
        <v>0.30337449133322969</v>
      </c>
      <c r="HW10">
        <v>1</v>
      </c>
      <c r="HX10">
        <v>39</v>
      </c>
      <c r="HY10" s="9">
        <f>HX10/$GY10</f>
        <v>1.0454811089605773E-4</v>
      </c>
      <c r="HZ10">
        <v>1</v>
      </c>
      <c r="IA10">
        <v>135535</v>
      </c>
      <c r="IB10" s="9">
        <f t="shared" si="24"/>
        <v>0.3633314925717227</v>
      </c>
      <c r="IC10">
        <v>1</v>
      </c>
      <c r="ID10">
        <v>1</v>
      </c>
      <c r="IE10">
        <v>1</v>
      </c>
      <c r="IF10">
        <v>110654</v>
      </c>
      <c r="IG10" s="9">
        <f t="shared" ref="IG10:IG12" si="67">IF10/$GY10</f>
        <v>0.29663247854083008</v>
      </c>
      <c r="IH10">
        <v>1</v>
      </c>
      <c r="II10">
        <v>110811</v>
      </c>
      <c r="IJ10" s="9">
        <f t="shared" si="25"/>
        <v>0.29705335170520647</v>
      </c>
      <c r="IK10">
        <v>1</v>
      </c>
      <c r="IL10">
        <v>110811</v>
      </c>
      <c r="IM10" s="9">
        <f t="shared" si="66"/>
        <v>0.29705335170520647</v>
      </c>
      <c r="IN10">
        <v>1</v>
      </c>
      <c r="IO10">
        <v>1</v>
      </c>
      <c r="IP10">
        <v>1</v>
      </c>
      <c r="IQ10">
        <v>1</v>
      </c>
      <c r="IR10">
        <v>1</v>
      </c>
      <c r="IS10">
        <v>1</v>
      </c>
      <c r="IT10">
        <v>225683</v>
      </c>
      <c r="IU10">
        <v>283477</v>
      </c>
      <c r="IV10" s="9">
        <f>IT10/IU10</f>
        <v>0.79612455331473098</v>
      </c>
      <c r="IW10">
        <v>25507</v>
      </c>
      <c r="IX10">
        <v>45346</v>
      </c>
      <c r="IY10" s="9">
        <f>IW10/IX10</f>
        <v>0.56249724341728047</v>
      </c>
      <c r="IZ10">
        <v>0</v>
      </c>
      <c r="JA10">
        <v>2</v>
      </c>
      <c r="JB10" s="9">
        <f t="shared" si="27"/>
        <v>1.8503099269127579E-4</v>
      </c>
      <c r="JC10">
        <v>723</v>
      </c>
      <c r="JD10">
        <v>791</v>
      </c>
      <c r="JE10" s="9">
        <f t="shared" si="28"/>
        <v>0.14006846146729576</v>
      </c>
      <c r="JF10">
        <v>1547</v>
      </c>
      <c r="JG10">
        <v>3278</v>
      </c>
      <c r="JH10" s="9">
        <f t="shared" si="29"/>
        <v>0.44638726986770283</v>
      </c>
      <c r="JI10">
        <v>592</v>
      </c>
      <c r="JJ10">
        <v>258</v>
      </c>
      <c r="JK10" s="9">
        <f t="shared" si="30"/>
        <v>7.8638171893792214E-2</v>
      </c>
      <c r="JL10">
        <v>62</v>
      </c>
      <c r="JM10">
        <v>319</v>
      </c>
      <c r="JN10" s="9">
        <f t="shared" si="31"/>
        <v>3.5248404107688036E-2</v>
      </c>
      <c r="JO10">
        <v>1422</v>
      </c>
      <c r="JP10">
        <v>1815</v>
      </c>
      <c r="JQ10" s="9">
        <f t="shared" si="51"/>
        <v>0.29947266167082986</v>
      </c>
      <c r="JR10">
        <v>4346</v>
      </c>
      <c r="JS10">
        <v>6463</v>
      </c>
      <c r="JT10">
        <f t="shared" si="32"/>
        <v>10809</v>
      </c>
      <c r="JU10">
        <v>121009</v>
      </c>
      <c r="JV10">
        <v>8039</v>
      </c>
      <c r="JW10" s="9">
        <f t="shared" si="52"/>
        <v>0.36594652134730882</v>
      </c>
      <c r="JX10" s="9">
        <f t="shared" si="59"/>
        <v>0.18980945859797416</v>
      </c>
      <c r="JY10">
        <v>5808</v>
      </c>
      <c r="JZ10">
        <v>3334</v>
      </c>
      <c r="KA10" s="9">
        <f t="shared" si="53"/>
        <v>1.7564126602031004E-2</v>
      </c>
      <c r="KB10" s="9">
        <f t="shared" si="54"/>
        <v>7.8719335112034564E-2</v>
      </c>
      <c r="KC10">
        <v>20356</v>
      </c>
      <c r="KD10">
        <v>2294</v>
      </c>
      <c r="KE10" s="9">
        <f t="shared" si="55"/>
        <v>6.1559118648578361E-2</v>
      </c>
      <c r="KF10" s="9">
        <f t="shared" si="56"/>
        <v>5.4163813661369915E-2</v>
      </c>
      <c r="KG10">
        <v>51669</v>
      </c>
      <c r="KH10">
        <v>4665</v>
      </c>
      <c r="KI10" s="9">
        <f t="shared" si="33"/>
        <v>0.15625359115019627</v>
      </c>
      <c r="KJ10" s="9">
        <f t="shared" si="34"/>
        <v>0.11014568035322173</v>
      </c>
      <c r="KK10">
        <v>131832</v>
      </c>
      <c r="KL10">
        <v>24021</v>
      </c>
      <c r="KM10" s="9">
        <f t="shared" si="35"/>
        <v>0.39867664225188554</v>
      </c>
      <c r="KN10" s="9">
        <f t="shared" si="36"/>
        <v>0.56716171227539958</v>
      </c>
      <c r="KO10">
        <v>330674</v>
      </c>
      <c r="KP10">
        <v>42353</v>
      </c>
      <c r="KQ10">
        <v>1</v>
      </c>
      <c r="KR10">
        <v>1</v>
      </c>
      <c r="KS10">
        <v>1</v>
      </c>
      <c r="KT10">
        <v>1</v>
      </c>
      <c r="KU10">
        <v>0</v>
      </c>
      <c r="KV10">
        <v>1</v>
      </c>
      <c r="KW10">
        <v>0</v>
      </c>
      <c r="KX10">
        <v>1</v>
      </c>
      <c r="KY10">
        <v>0</v>
      </c>
      <c r="KZ10">
        <v>1</v>
      </c>
      <c r="LA10">
        <v>0</v>
      </c>
      <c r="LB10">
        <v>1</v>
      </c>
      <c r="LC10">
        <v>0</v>
      </c>
      <c r="LD10">
        <v>1</v>
      </c>
      <c r="LE10">
        <v>0</v>
      </c>
      <c r="LF10">
        <v>1</v>
      </c>
      <c r="LG10">
        <v>0</v>
      </c>
      <c r="LH10">
        <v>1</v>
      </c>
      <c r="LI10">
        <v>0</v>
      </c>
      <c r="LJ10">
        <v>1</v>
      </c>
      <c r="LK10">
        <v>0</v>
      </c>
      <c r="LL10">
        <v>1</v>
      </c>
      <c r="LM10">
        <v>0</v>
      </c>
      <c r="LN10">
        <v>1</v>
      </c>
      <c r="LO10">
        <v>0</v>
      </c>
      <c r="LP10">
        <v>1</v>
      </c>
      <c r="LQ10">
        <v>0</v>
      </c>
      <c r="LR10">
        <v>1</v>
      </c>
      <c r="LS10">
        <v>0</v>
      </c>
      <c r="LT10">
        <v>1</v>
      </c>
      <c r="LU10">
        <v>1</v>
      </c>
      <c r="LV10">
        <v>1</v>
      </c>
      <c r="LW10">
        <v>1</v>
      </c>
      <c r="LX10" t="s">
        <v>1119</v>
      </c>
      <c r="LY10" t="s">
        <v>1119</v>
      </c>
      <c r="LZ10">
        <v>1</v>
      </c>
      <c r="MA10">
        <v>1</v>
      </c>
      <c r="MB10" t="s">
        <v>1119</v>
      </c>
      <c r="MC10" t="s">
        <v>1119</v>
      </c>
      <c r="MD10">
        <v>1</v>
      </c>
      <c r="ME10">
        <v>1</v>
      </c>
      <c r="MF10" t="s">
        <v>1119</v>
      </c>
      <c r="MG10" t="s">
        <v>1119</v>
      </c>
      <c r="MH10">
        <v>1</v>
      </c>
      <c r="MI10">
        <v>1</v>
      </c>
      <c r="MJ10" t="s">
        <v>1119</v>
      </c>
      <c r="MK10" t="s">
        <v>1119</v>
      </c>
      <c r="ML10">
        <v>1</v>
      </c>
      <c r="MM10">
        <v>1</v>
      </c>
      <c r="MN10" t="s">
        <v>1119</v>
      </c>
      <c r="MO10">
        <v>1</v>
      </c>
      <c r="MP10">
        <v>3</v>
      </c>
      <c r="MQ10">
        <v>0</v>
      </c>
      <c r="MR10">
        <v>1</v>
      </c>
      <c r="MS10">
        <v>1</v>
      </c>
      <c r="MT10">
        <v>1</v>
      </c>
    </row>
    <row r="11" spans="1:358" s="11" customFormat="1" x14ac:dyDescent="0.3">
      <c r="A11" s="11" t="s">
        <v>1130</v>
      </c>
      <c r="B11" s="14" t="s">
        <v>1119</v>
      </c>
      <c r="C11" s="14">
        <v>1</v>
      </c>
      <c r="D11" s="14">
        <v>1</v>
      </c>
      <c r="E11" s="14">
        <v>0</v>
      </c>
      <c r="F11" s="15">
        <v>1</v>
      </c>
      <c r="G11">
        <v>1</v>
      </c>
      <c r="H11">
        <v>0</v>
      </c>
      <c r="I11">
        <v>1</v>
      </c>
      <c r="J11">
        <v>0</v>
      </c>
      <c r="K11">
        <v>1</v>
      </c>
      <c r="L11">
        <v>0</v>
      </c>
      <c r="M11">
        <v>1</v>
      </c>
      <c r="N11">
        <v>0</v>
      </c>
      <c r="O11">
        <v>1</v>
      </c>
      <c r="P11">
        <v>0</v>
      </c>
      <c r="Q11">
        <v>1</v>
      </c>
      <c r="R11">
        <v>0</v>
      </c>
      <c r="S11">
        <v>1</v>
      </c>
      <c r="T11">
        <v>1</v>
      </c>
      <c r="U11">
        <v>0</v>
      </c>
      <c r="V11">
        <v>1</v>
      </c>
      <c r="W11">
        <v>0</v>
      </c>
      <c r="X11">
        <v>1</v>
      </c>
      <c r="Y11">
        <v>0</v>
      </c>
      <c r="Z11">
        <v>1</v>
      </c>
      <c r="AA11">
        <v>0</v>
      </c>
      <c r="AB11">
        <v>1</v>
      </c>
      <c r="AC11">
        <v>0</v>
      </c>
      <c r="AD11" s="15">
        <v>1</v>
      </c>
      <c r="AE11">
        <v>1</v>
      </c>
      <c r="AF11">
        <v>0</v>
      </c>
      <c r="AG11">
        <v>1</v>
      </c>
      <c r="AH11">
        <v>0</v>
      </c>
      <c r="AI11">
        <v>1</v>
      </c>
      <c r="AJ11">
        <v>0</v>
      </c>
      <c r="AK11" s="15">
        <v>1</v>
      </c>
      <c r="AL11">
        <v>1</v>
      </c>
      <c r="AM11">
        <v>0</v>
      </c>
      <c r="AN11">
        <v>1</v>
      </c>
      <c r="AO11">
        <v>0</v>
      </c>
      <c r="AP11">
        <v>1</v>
      </c>
      <c r="AQ11">
        <v>0</v>
      </c>
      <c r="AR11">
        <v>1</v>
      </c>
      <c r="AS11">
        <v>0</v>
      </c>
      <c r="AT11" s="14" t="s">
        <v>1119</v>
      </c>
      <c r="AU11" s="14">
        <v>1</v>
      </c>
      <c r="AV11" s="14" t="s">
        <v>1119</v>
      </c>
      <c r="AW11" s="14" t="s">
        <v>1119</v>
      </c>
      <c r="AX11" s="14" t="s">
        <v>1119</v>
      </c>
      <c r="AY11" s="14" t="s">
        <v>1119</v>
      </c>
      <c r="AZ11" s="14" t="s">
        <v>1119</v>
      </c>
      <c r="BA11" s="14" t="s">
        <v>1119</v>
      </c>
      <c r="BB11" s="14" t="s">
        <v>1119</v>
      </c>
      <c r="BC11" s="14" t="s">
        <v>1119</v>
      </c>
      <c r="BD11" s="14">
        <v>0</v>
      </c>
      <c r="BE11" s="14" t="s">
        <v>1119</v>
      </c>
      <c r="BF11" s="14" t="s">
        <v>1119</v>
      </c>
      <c r="BG11" s="14" t="s">
        <v>1119</v>
      </c>
      <c r="BH11" s="14" t="s">
        <v>1119</v>
      </c>
      <c r="BI11" s="14">
        <v>1</v>
      </c>
      <c r="BJ11" s="14">
        <v>1</v>
      </c>
      <c r="BK11" s="14">
        <v>1</v>
      </c>
      <c r="BL11" s="14">
        <v>2</v>
      </c>
      <c r="BM11" s="14" t="s">
        <v>1119</v>
      </c>
      <c r="BN11" s="12">
        <v>9111</v>
      </c>
      <c r="BO11" s="14">
        <v>7430</v>
      </c>
      <c r="BP11" s="13">
        <f t="shared" si="0"/>
        <v>0.81549774997256064</v>
      </c>
      <c r="BQ11" s="14">
        <v>3085</v>
      </c>
      <c r="BR11" s="12">
        <v>44577</v>
      </c>
      <c r="BS11" s="14">
        <v>67471</v>
      </c>
      <c r="BT11" s="13">
        <f t="shared" si="1"/>
        <v>1.5135832379926868</v>
      </c>
      <c r="BU11" s="14">
        <v>52121</v>
      </c>
      <c r="BV11" s="13">
        <f t="shared" si="2"/>
        <v>1.169235255849429</v>
      </c>
      <c r="BW11" s="11">
        <v>35578</v>
      </c>
      <c r="BX11" s="14">
        <v>79539</v>
      </c>
      <c r="BY11" s="13">
        <f t="shared" si="3"/>
        <v>2.2356231378942044</v>
      </c>
      <c r="BZ11" s="14">
        <v>41268</v>
      </c>
      <c r="CA11" s="13">
        <f t="shared" si="4"/>
        <v>1.1599302940019114</v>
      </c>
      <c r="CB11" s="11">
        <v>525648</v>
      </c>
      <c r="CC11" s="14">
        <v>221459</v>
      </c>
      <c r="CD11" s="13">
        <f t="shared" si="5"/>
        <v>0.42130665388244604</v>
      </c>
      <c r="CE11" s="14">
        <v>164697</v>
      </c>
      <c r="CF11" s="13">
        <f t="shared" si="6"/>
        <v>0.31332184275408637</v>
      </c>
      <c r="CG11" s="14">
        <v>47</v>
      </c>
      <c r="CH11" s="14">
        <v>5</v>
      </c>
      <c r="CI11" s="14">
        <v>47</v>
      </c>
      <c r="CJ11" s="14">
        <v>5</v>
      </c>
      <c r="CK11" s="14">
        <v>50</v>
      </c>
      <c r="CL11" s="14">
        <v>8</v>
      </c>
      <c r="CM11" s="14">
        <v>50</v>
      </c>
      <c r="CN11" s="14">
        <v>8</v>
      </c>
      <c r="CO11" s="12">
        <v>12342.666666666668</v>
      </c>
      <c r="CP11" s="14">
        <v>7503</v>
      </c>
      <c r="CQ11" s="13">
        <f t="shared" si="7"/>
        <v>0.60789132548341784</v>
      </c>
      <c r="CR11" s="14">
        <v>23412</v>
      </c>
      <c r="CS11" s="13">
        <f t="shared" si="8"/>
        <v>1.8968348276979581</v>
      </c>
      <c r="CT11" s="11">
        <v>25373</v>
      </c>
      <c r="CU11" s="14">
        <v>49203</v>
      </c>
      <c r="CV11" s="13">
        <f t="shared" si="9"/>
        <v>1.9391873251093683</v>
      </c>
      <c r="CW11" s="14">
        <v>52472</v>
      </c>
      <c r="CX11" s="13">
        <f t="shared" si="10"/>
        <v>2.0680250660150552</v>
      </c>
      <c r="CY11" s="11">
        <v>12726</v>
      </c>
      <c r="CZ11" s="14">
        <v>6337</v>
      </c>
      <c r="DA11" s="13">
        <f t="shared" si="11"/>
        <v>0.49795693855099793</v>
      </c>
      <c r="DB11" s="14">
        <v>24886</v>
      </c>
      <c r="DC11" s="13">
        <f t="shared" si="12"/>
        <v>1.9555241238409555</v>
      </c>
      <c r="DD11" s="11">
        <v>12647</v>
      </c>
      <c r="DE11" s="14">
        <v>1622</v>
      </c>
      <c r="DF11" s="13">
        <f t="shared" si="13"/>
        <v>0.12825175931050842</v>
      </c>
      <c r="DG11" s="14">
        <v>25569</v>
      </c>
      <c r="DH11" s="13">
        <f t="shared" si="14"/>
        <v>2.0217442871827309</v>
      </c>
      <c r="DI11" s="14">
        <v>1</v>
      </c>
      <c r="DJ11" s="14">
        <v>0</v>
      </c>
      <c r="DK11" s="14">
        <v>1</v>
      </c>
      <c r="DL11" s="14">
        <v>0</v>
      </c>
      <c r="DM11" s="14">
        <v>10516</v>
      </c>
      <c r="DN11" s="14">
        <v>1</v>
      </c>
      <c r="DO11" s="14">
        <v>1</v>
      </c>
      <c r="DP11" s="14">
        <v>1</v>
      </c>
      <c r="DQ11" s="14">
        <v>1</v>
      </c>
      <c r="DR11" s="14">
        <v>10559</v>
      </c>
      <c r="DS11" s="13">
        <f t="shared" si="37"/>
        <v>1.0040890072270825</v>
      </c>
      <c r="DT11" s="14">
        <v>1</v>
      </c>
      <c r="DU11" s="14">
        <v>6370</v>
      </c>
      <c r="DV11" s="13">
        <f t="shared" si="38"/>
        <v>0.60574362875618104</v>
      </c>
      <c r="DW11" s="14">
        <v>1</v>
      </c>
      <c r="DX11" s="14">
        <v>10559</v>
      </c>
      <c r="DY11" s="13">
        <f t="shared" si="39"/>
        <v>1.0040890072270825</v>
      </c>
      <c r="DZ11" s="14">
        <v>0</v>
      </c>
      <c r="EA11" s="14">
        <v>0</v>
      </c>
      <c r="EB11" s="14">
        <v>0</v>
      </c>
      <c r="EC11" s="14">
        <v>1</v>
      </c>
      <c r="ED11" s="14">
        <v>10559</v>
      </c>
      <c r="EE11" s="13">
        <f t="shared" si="40"/>
        <v>1.0040890072270825</v>
      </c>
      <c r="EF11" s="14">
        <v>1</v>
      </c>
      <c r="EG11" s="14">
        <v>10540</v>
      </c>
      <c r="EH11" s="13">
        <f t="shared" si="41"/>
        <v>1.00228223659186</v>
      </c>
      <c r="EI11" s="14">
        <v>1</v>
      </c>
      <c r="EJ11" s="14">
        <v>0</v>
      </c>
      <c r="EK11" s="14">
        <v>0</v>
      </c>
      <c r="EL11" s="14">
        <v>0</v>
      </c>
      <c r="EM11" s="14">
        <v>0</v>
      </c>
      <c r="EN11" s="14">
        <v>0</v>
      </c>
      <c r="EO11" s="14" t="s">
        <v>1119</v>
      </c>
      <c r="EP11" s="14" t="s">
        <v>1119</v>
      </c>
      <c r="EQ11" s="14" t="s">
        <v>1119</v>
      </c>
      <c r="ER11" s="14" t="s">
        <v>1119</v>
      </c>
      <c r="ES11" s="14" t="s">
        <v>1119</v>
      </c>
      <c r="ET11" s="14" t="s">
        <v>1119</v>
      </c>
      <c r="EU11" s="14" t="s">
        <v>1119</v>
      </c>
      <c r="EV11" s="14" t="s">
        <v>1119</v>
      </c>
      <c r="EW11" s="14">
        <v>1</v>
      </c>
      <c r="EX11" s="14">
        <v>1</v>
      </c>
      <c r="EY11" s="14">
        <v>1</v>
      </c>
      <c r="EZ11" s="14">
        <v>1</v>
      </c>
      <c r="FA11" s="14">
        <v>6107</v>
      </c>
      <c r="FB11" s="14">
        <v>0</v>
      </c>
      <c r="FC11" s="14">
        <v>5999</v>
      </c>
      <c r="FD11" s="14">
        <v>0</v>
      </c>
      <c r="FE11" s="13">
        <f t="shared" si="15"/>
        <v>0.58073411943704834</v>
      </c>
      <c r="FF11" s="13">
        <f t="shared" si="15"/>
        <v>0</v>
      </c>
      <c r="FG11" s="13">
        <f t="shared" si="15"/>
        <v>0.57046405477367823</v>
      </c>
      <c r="FH11" s="13">
        <f t="shared" si="15"/>
        <v>0</v>
      </c>
      <c r="FI11" s="14">
        <v>1</v>
      </c>
      <c r="FJ11" s="14">
        <v>1</v>
      </c>
      <c r="FK11" s="14">
        <v>1</v>
      </c>
      <c r="FL11" s="14">
        <v>0</v>
      </c>
      <c r="FM11" s="14">
        <v>1</v>
      </c>
      <c r="FN11" s="14">
        <v>0</v>
      </c>
      <c r="FO11" s="14">
        <v>10559</v>
      </c>
      <c r="FP11" s="14">
        <v>10558</v>
      </c>
      <c r="FQ11" s="14">
        <v>10559</v>
      </c>
      <c r="FR11" s="14" t="s">
        <v>1119</v>
      </c>
      <c r="FS11" s="14">
        <v>10556</v>
      </c>
      <c r="FT11" s="14" t="s">
        <v>1119</v>
      </c>
      <c r="FU11" s="13">
        <f t="shared" si="58"/>
        <v>1.0040890072270825</v>
      </c>
      <c r="FV11" s="13">
        <f t="shared" si="16"/>
        <v>1.003993914035755</v>
      </c>
      <c r="FW11" s="13">
        <f t="shared" si="16"/>
        <v>1.0040890072270825</v>
      </c>
      <c r="FX11" s="14" t="s">
        <v>1119</v>
      </c>
      <c r="FY11" s="13">
        <f t="shared" si="17"/>
        <v>1.0038037276531</v>
      </c>
      <c r="FZ11" s="14" t="s">
        <v>1119</v>
      </c>
      <c r="GA11" s="14">
        <v>1</v>
      </c>
      <c r="GB11" s="14">
        <v>7674</v>
      </c>
      <c r="GC11" s="13">
        <f t="shared" si="43"/>
        <v>0.72974515024724229</v>
      </c>
      <c r="GD11" s="14">
        <v>1</v>
      </c>
      <c r="GE11" s="14">
        <v>7674</v>
      </c>
      <c r="GF11" s="13">
        <f t="shared" si="64"/>
        <v>0.72974515024724229</v>
      </c>
      <c r="GG11" s="14">
        <v>0</v>
      </c>
      <c r="GH11" s="14">
        <v>0</v>
      </c>
      <c r="GI11" s="14">
        <v>1</v>
      </c>
      <c r="GJ11" s="14">
        <v>1</v>
      </c>
      <c r="GK11" s="14">
        <v>4637</v>
      </c>
      <c r="GL11" s="13">
        <f t="shared" si="45"/>
        <v>0.44094712818562193</v>
      </c>
      <c r="GM11" s="14">
        <v>1</v>
      </c>
      <c r="GN11" s="14">
        <v>0</v>
      </c>
      <c r="GO11" s="14" t="s">
        <v>1119</v>
      </c>
      <c r="GP11" s="14" t="s">
        <v>1119</v>
      </c>
      <c r="GQ11" s="14">
        <v>0</v>
      </c>
      <c r="GR11" s="14" t="s">
        <v>1119</v>
      </c>
      <c r="GS11" s="14" t="s">
        <v>1119</v>
      </c>
      <c r="GT11" s="14">
        <v>0</v>
      </c>
      <c r="GU11" s="14" t="s">
        <v>1119</v>
      </c>
      <c r="GV11" s="14" t="s">
        <v>1119</v>
      </c>
      <c r="GW11" s="14">
        <v>1</v>
      </c>
      <c r="GX11" s="14">
        <v>1</v>
      </c>
      <c r="GY11" s="14">
        <v>255331</v>
      </c>
      <c r="GZ11" s="14">
        <v>1</v>
      </c>
      <c r="HA11" s="14">
        <v>255172</v>
      </c>
      <c r="HB11" s="13">
        <f t="shared" si="47"/>
        <v>0.99937727890463746</v>
      </c>
      <c r="HC11" s="14">
        <v>1</v>
      </c>
      <c r="HD11" s="14">
        <v>255172</v>
      </c>
      <c r="HE11" s="13">
        <f t="shared" si="19"/>
        <v>0.99937727890463746</v>
      </c>
      <c r="HF11" s="14">
        <v>1</v>
      </c>
      <c r="HG11" s="14">
        <v>243457</v>
      </c>
      <c r="HH11" s="13">
        <f t="shared" si="20"/>
        <v>0.95349565857651442</v>
      </c>
      <c r="HI11" s="14">
        <v>1</v>
      </c>
      <c r="HJ11" s="14">
        <v>213404</v>
      </c>
      <c r="HK11" s="13">
        <f t="shared" si="21"/>
        <v>0.83579353858325078</v>
      </c>
      <c r="HL11" s="14">
        <v>0</v>
      </c>
      <c r="HM11" s="14" t="s">
        <v>1119</v>
      </c>
      <c r="HN11" s="14" t="s">
        <v>1119</v>
      </c>
      <c r="HO11" s="14">
        <v>0</v>
      </c>
      <c r="HP11" s="14">
        <v>0</v>
      </c>
      <c r="HQ11" s="14">
        <v>1</v>
      </c>
      <c r="HR11" s="14">
        <v>122392</v>
      </c>
      <c r="HS11" s="13">
        <f t="shared" si="22"/>
        <v>0.47934641700381075</v>
      </c>
      <c r="HT11" s="14">
        <v>1</v>
      </c>
      <c r="HU11" s="14">
        <v>122800</v>
      </c>
      <c r="HV11" s="13">
        <f t="shared" si="62"/>
        <v>0.48094434283342014</v>
      </c>
      <c r="HW11" s="14">
        <v>0</v>
      </c>
      <c r="HX11" s="14" t="s">
        <v>1119</v>
      </c>
      <c r="HY11" s="14" t="s">
        <v>1119</v>
      </c>
      <c r="HZ11" s="14">
        <v>1</v>
      </c>
      <c r="IA11" s="14">
        <v>177000</v>
      </c>
      <c r="IB11" s="13">
        <f t="shared" si="24"/>
        <v>0.69321782313937597</v>
      </c>
      <c r="IC11" s="14">
        <v>0</v>
      </c>
      <c r="ID11" s="14">
        <v>0</v>
      </c>
      <c r="IE11" s="14">
        <v>1</v>
      </c>
      <c r="IF11" s="14">
        <v>0</v>
      </c>
      <c r="IG11" s="13">
        <f t="shared" si="67"/>
        <v>0</v>
      </c>
      <c r="IH11" s="14">
        <v>1</v>
      </c>
      <c r="II11" s="14">
        <v>105516</v>
      </c>
      <c r="IJ11" s="13">
        <f t="shared" si="25"/>
        <v>0.41325181822810392</v>
      </c>
      <c r="IK11" s="14">
        <v>0</v>
      </c>
      <c r="IL11" s="14" t="s">
        <v>1119</v>
      </c>
      <c r="IM11" s="14" t="s">
        <v>1119</v>
      </c>
      <c r="IN11" s="14">
        <v>0</v>
      </c>
      <c r="IO11" s="14">
        <v>0</v>
      </c>
      <c r="IP11" s="14">
        <v>1</v>
      </c>
      <c r="IQ11" s="14">
        <v>1</v>
      </c>
      <c r="IR11" s="14">
        <v>0</v>
      </c>
      <c r="IS11" s="14">
        <v>1</v>
      </c>
      <c r="IT11" s="14">
        <v>0</v>
      </c>
      <c r="IU11" s="14">
        <v>0</v>
      </c>
      <c r="IV11" s="14" t="s">
        <v>1119</v>
      </c>
      <c r="IW11" s="14">
        <v>0</v>
      </c>
      <c r="IX11" s="14">
        <v>0</v>
      </c>
      <c r="IY11" s="14" t="s">
        <v>1119</v>
      </c>
      <c r="IZ11" s="14">
        <v>0</v>
      </c>
      <c r="JA11" s="14">
        <v>0</v>
      </c>
      <c r="JB11" s="13">
        <f t="shared" si="27"/>
        <v>0</v>
      </c>
      <c r="JC11" s="14">
        <v>230</v>
      </c>
      <c r="JD11" s="14">
        <v>143</v>
      </c>
      <c r="JE11" s="13">
        <f t="shared" si="28"/>
        <v>3.5473133618640039E-2</v>
      </c>
      <c r="JF11" s="14">
        <v>230</v>
      </c>
      <c r="JG11" s="14">
        <v>145</v>
      </c>
      <c r="JH11" s="13">
        <f t="shared" si="29"/>
        <v>3.566333808844508E-2</v>
      </c>
      <c r="JI11" s="14">
        <v>172</v>
      </c>
      <c r="JJ11" s="14">
        <v>111</v>
      </c>
      <c r="JK11" s="13">
        <f t="shared" si="30"/>
        <v>2.6913932477413218E-2</v>
      </c>
      <c r="JL11" s="14">
        <v>280</v>
      </c>
      <c r="JM11" s="14">
        <v>168</v>
      </c>
      <c r="JN11" s="13">
        <f t="shared" si="31"/>
        <v>4.2605801236329052E-2</v>
      </c>
      <c r="JO11" s="14">
        <v>6518</v>
      </c>
      <c r="JP11" s="14">
        <v>2518</v>
      </c>
      <c r="JQ11" s="9">
        <f t="shared" si="51"/>
        <v>0.85934379457917265</v>
      </c>
      <c r="JR11" s="14">
        <v>7430</v>
      </c>
      <c r="JS11" s="14">
        <v>3085</v>
      </c>
      <c r="JT11" s="11">
        <f t="shared" si="32"/>
        <v>10515</v>
      </c>
      <c r="JU11" s="14">
        <v>13679</v>
      </c>
      <c r="JV11" s="14">
        <v>8642</v>
      </c>
      <c r="JW11" s="13">
        <f t="shared" si="52"/>
        <v>6.8094024412098525E-2</v>
      </c>
      <c r="JX11" s="13">
        <f t="shared" si="59"/>
        <v>0.17880123311195251</v>
      </c>
      <c r="JY11" s="14">
        <v>39548</v>
      </c>
      <c r="JZ11" s="14">
        <v>13480</v>
      </c>
      <c r="KA11" s="13">
        <f t="shared" si="53"/>
        <v>0.19686983532785091</v>
      </c>
      <c r="KB11" s="13">
        <f t="shared" si="54"/>
        <v>0.27889847516189764</v>
      </c>
      <c r="KC11" s="14">
        <v>15089</v>
      </c>
      <c r="KD11" s="14">
        <v>4972</v>
      </c>
      <c r="KE11" s="13">
        <f t="shared" si="55"/>
        <v>7.5113000537623709E-2</v>
      </c>
      <c r="KF11" s="13">
        <f t="shared" si="56"/>
        <v>0.10286967496327561</v>
      </c>
      <c r="KG11" s="14">
        <v>18536</v>
      </c>
      <c r="KH11" s="14">
        <v>3413</v>
      </c>
      <c r="KI11" s="13">
        <f t="shared" si="33"/>
        <v>9.22721570657693E-2</v>
      </c>
      <c r="KJ11" s="13">
        <f t="shared" si="34"/>
        <v>7.0614280098483431E-2</v>
      </c>
      <c r="KK11" s="14">
        <v>114032</v>
      </c>
      <c r="KL11" s="14">
        <v>17826</v>
      </c>
      <c r="KM11" s="13">
        <f t="shared" si="35"/>
        <v>0.56765098265665759</v>
      </c>
      <c r="KN11" s="13">
        <f t="shared" si="36"/>
        <v>0.36881633666439079</v>
      </c>
      <c r="KO11" s="14">
        <v>200884</v>
      </c>
      <c r="KP11" s="14">
        <v>48333</v>
      </c>
      <c r="KQ11" s="14">
        <v>1</v>
      </c>
      <c r="KR11">
        <v>1</v>
      </c>
      <c r="KS11">
        <v>0</v>
      </c>
      <c r="KT11">
        <v>1</v>
      </c>
      <c r="KU11">
        <v>0</v>
      </c>
      <c r="KV11">
        <v>1</v>
      </c>
      <c r="KW11">
        <v>0</v>
      </c>
      <c r="KX11">
        <v>1</v>
      </c>
      <c r="KY11">
        <v>0</v>
      </c>
      <c r="KZ11">
        <v>1</v>
      </c>
      <c r="LA11">
        <v>0</v>
      </c>
      <c r="LB11">
        <v>1</v>
      </c>
      <c r="LC11">
        <v>0</v>
      </c>
      <c r="LD11">
        <v>1</v>
      </c>
      <c r="LE11">
        <v>0</v>
      </c>
      <c r="LF11">
        <v>1</v>
      </c>
      <c r="LG11">
        <v>0</v>
      </c>
      <c r="LH11">
        <v>1</v>
      </c>
      <c r="LI11">
        <v>0</v>
      </c>
      <c r="LJ11">
        <v>0</v>
      </c>
      <c r="LK11">
        <v>0</v>
      </c>
      <c r="LL11">
        <v>0</v>
      </c>
      <c r="LM11">
        <v>0</v>
      </c>
      <c r="LN11">
        <v>1</v>
      </c>
      <c r="LO11">
        <v>0</v>
      </c>
      <c r="LP11">
        <v>1</v>
      </c>
      <c r="LQ11">
        <v>0</v>
      </c>
      <c r="LR11">
        <v>0</v>
      </c>
      <c r="LS11">
        <v>0</v>
      </c>
      <c r="LT11">
        <v>1</v>
      </c>
      <c r="LU11">
        <v>0</v>
      </c>
      <c r="LV11" s="14">
        <v>1</v>
      </c>
      <c r="LW11" s="14" t="s">
        <v>1119</v>
      </c>
      <c r="LX11" s="14" t="s">
        <v>1119</v>
      </c>
      <c r="LY11" s="14">
        <v>1</v>
      </c>
      <c r="LZ11" s="14">
        <v>1</v>
      </c>
      <c r="MA11" s="14">
        <v>1</v>
      </c>
      <c r="MB11" s="14">
        <v>1</v>
      </c>
      <c r="MC11" s="14" t="s">
        <v>1119</v>
      </c>
      <c r="MD11" s="14">
        <v>1</v>
      </c>
      <c r="ME11" s="14">
        <v>1</v>
      </c>
      <c r="MF11" s="14">
        <v>1</v>
      </c>
      <c r="MG11" s="14" t="s">
        <v>1119</v>
      </c>
      <c r="MH11" s="14">
        <v>1</v>
      </c>
      <c r="MI11" s="14" t="s">
        <v>1119</v>
      </c>
      <c r="MJ11" s="14" t="s">
        <v>1119</v>
      </c>
      <c r="MK11" s="14">
        <v>1</v>
      </c>
      <c r="ML11" s="14">
        <v>1</v>
      </c>
      <c r="MM11" s="14" t="s">
        <v>1119</v>
      </c>
      <c r="MN11" s="14" t="s">
        <v>1119</v>
      </c>
      <c r="MO11" s="14">
        <v>1</v>
      </c>
      <c r="MP11" s="14">
        <v>1</v>
      </c>
      <c r="MQ11" s="14">
        <v>0</v>
      </c>
      <c r="MR11" s="14">
        <v>1</v>
      </c>
      <c r="MS11" s="14">
        <v>0</v>
      </c>
      <c r="MT11" s="14">
        <v>1</v>
      </c>
    </row>
    <row r="12" spans="1:358" x14ac:dyDescent="0.3">
      <c r="A12" t="s">
        <v>1131</v>
      </c>
      <c r="B12" t="s">
        <v>1119</v>
      </c>
      <c r="C12">
        <v>1</v>
      </c>
      <c r="D12">
        <v>0</v>
      </c>
      <c r="E12">
        <v>0</v>
      </c>
      <c r="F12">
        <v>0</v>
      </c>
      <c r="G12" t="s">
        <v>1119</v>
      </c>
      <c r="H12" t="s">
        <v>1119</v>
      </c>
      <c r="I12" t="s">
        <v>1119</v>
      </c>
      <c r="J12" t="s">
        <v>1119</v>
      </c>
      <c r="K12" t="s">
        <v>1119</v>
      </c>
      <c r="L12" t="s">
        <v>1119</v>
      </c>
      <c r="M12" t="s">
        <v>1119</v>
      </c>
      <c r="N12" t="s">
        <v>1119</v>
      </c>
      <c r="O12" t="s">
        <v>1119</v>
      </c>
      <c r="P12" t="s">
        <v>1119</v>
      </c>
      <c r="Q12" t="s">
        <v>1119</v>
      </c>
      <c r="R12" t="s">
        <v>1119</v>
      </c>
      <c r="S12">
        <v>1</v>
      </c>
      <c r="T12">
        <v>1</v>
      </c>
      <c r="U12">
        <v>1</v>
      </c>
      <c r="V12">
        <v>0</v>
      </c>
      <c r="W12" t="s">
        <v>1119</v>
      </c>
      <c r="X12">
        <v>0</v>
      </c>
      <c r="Y12" t="s">
        <v>1119</v>
      </c>
      <c r="Z12">
        <v>0</v>
      </c>
      <c r="AA12" t="s">
        <v>1119</v>
      </c>
      <c r="AB12">
        <v>0</v>
      </c>
      <c r="AC12" t="s">
        <v>1119</v>
      </c>
      <c r="AD12">
        <v>0</v>
      </c>
      <c r="AE12" t="s">
        <v>1119</v>
      </c>
      <c r="AF12" t="s">
        <v>1119</v>
      </c>
      <c r="AG12" t="s">
        <v>1119</v>
      </c>
      <c r="AH12" t="s">
        <v>1119</v>
      </c>
      <c r="AI12" t="s">
        <v>1119</v>
      </c>
      <c r="AJ12" t="s">
        <v>1119</v>
      </c>
      <c r="AK12">
        <v>1</v>
      </c>
      <c r="AL12">
        <v>1</v>
      </c>
      <c r="AM12">
        <v>1</v>
      </c>
      <c r="AN12">
        <v>0</v>
      </c>
      <c r="AO12" t="s">
        <v>1119</v>
      </c>
      <c r="AP12">
        <v>0</v>
      </c>
      <c r="AQ12" t="s">
        <v>1119</v>
      </c>
      <c r="AR12">
        <v>0</v>
      </c>
      <c r="AS12" t="s">
        <v>1119</v>
      </c>
      <c r="AT12" t="s">
        <v>1119</v>
      </c>
      <c r="AU12">
        <v>1</v>
      </c>
      <c r="AV12">
        <v>1</v>
      </c>
      <c r="AW12">
        <v>1</v>
      </c>
      <c r="AX12" t="s">
        <v>1119</v>
      </c>
      <c r="AY12" t="s">
        <v>1119</v>
      </c>
      <c r="AZ12" t="s">
        <v>1119</v>
      </c>
      <c r="BA12" t="s">
        <v>1119</v>
      </c>
      <c r="BB12" t="s">
        <v>1119</v>
      </c>
      <c r="BC12" t="s">
        <v>1119</v>
      </c>
      <c r="BD12">
        <v>1</v>
      </c>
      <c r="BE12">
        <v>1</v>
      </c>
      <c r="BF12">
        <v>1</v>
      </c>
      <c r="BG12">
        <v>0</v>
      </c>
      <c r="BH12" t="s">
        <v>1119</v>
      </c>
      <c r="BI12">
        <v>1</v>
      </c>
      <c r="BJ12">
        <v>1</v>
      </c>
      <c r="BK12">
        <v>1</v>
      </c>
      <c r="BL12">
        <v>2</v>
      </c>
      <c r="BM12" t="s">
        <v>1119</v>
      </c>
      <c r="BN12" s="10">
        <v>215702</v>
      </c>
      <c r="BO12">
        <v>212415</v>
      </c>
      <c r="BP12" s="9">
        <f t="shared" si="0"/>
        <v>0.98476138376092948</v>
      </c>
      <c r="BQ12">
        <v>23526</v>
      </c>
      <c r="BR12" s="10">
        <v>1230308.3333333333</v>
      </c>
      <c r="BS12">
        <v>1409798</v>
      </c>
      <c r="BT12" s="9">
        <f t="shared" si="1"/>
        <v>1.1458899869273964</v>
      </c>
      <c r="BU12">
        <v>1275942</v>
      </c>
      <c r="BV12" s="9">
        <f t="shared" si="2"/>
        <v>1.0370912440648348</v>
      </c>
      <c r="BW12" s="3">
        <v>1615714</v>
      </c>
      <c r="BX12">
        <v>2012416</v>
      </c>
      <c r="BY12" s="9">
        <f t="shared" si="3"/>
        <v>1.245527364372655</v>
      </c>
      <c r="BZ12">
        <v>1156516</v>
      </c>
      <c r="CA12" s="9">
        <f t="shared" si="4"/>
        <v>0.71579252268656457</v>
      </c>
      <c r="CB12" s="3">
        <v>15290787</v>
      </c>
      <c r="CC12">
        <v>8505213</v>
      </c>
      <c r="CD12" s="9">
        <f t="shared" si="5"/>
        <v>0.55623121295195599</v>
      </c>
      <c r="CE12">
        <v>5734422</v>
      </c>
      <c r="CF12" s="9">
        <f t="shared" si="6"/>
        <v>0.37502464719441847</v>
      </c>
      <c r="CG12">
        <v>172</v>
      </c>
      <c r="CH12">
        <v>139</v>
      </c>
      <c r="CI12">
        <v>172</v>
      </c>
      <c r="CJ12">
        <v>139</v>
      </c>
      <c r="CK12">
        <v>1744</v>
      </c>
      <c r="CL12">
        <v>9174</v>
      </c>
      <c r="CM12">
        <v>1685</v>
      </c>
      <c r="CN12">
        <v>8099</v>
      </c>
      <c r="CO12" s="10">
        <v>306790.25</v>
      </c>
      <c r="CP12">
        <v>190634</v>
      </c>
      <c r="CQ12" s="9">
        <f t="shared" si="7"/>
        <v>0.62138219842384168</v>
      </c>
      <c r="CR12">
        <v>194444</v>
      </c>
      <c r="CS12" s="9">
        <f t="shared" si="8"/>
        <v>0.63380110678223966</v>
      </c>
      <c r="CT12" s="3">
        <v>1166772</v>
      </c>
      <c r="CU12">
        <v>988416</v>
      </c>
      <c r="CV12" s="9">
        <f t="shared" si="9"/>
        <v>0.84713722989581508</v>
      </c>
      <c r="CW12">
        <v>990142</v>
      </c>
      <c r="CX12" s="9">
        <f t="shared" si="10"/>
        <v>0.84861652490803685</v>
      </c>
      <c r="CY12" s="3">
        <v>569390</v>
      </c>
      <c r="CZ12">
        <v>125043</v>
      </c>
      <c r="DA12" s="9">
        <f t="shared" si="11"/>
        <v>0.21960870405170446</v>
      </c>
      <c r="DB12">
        <v>125756</v>
      </c>
      <c r="DC12" s="9">
        <f t="shared" si="12"/>
        <v>0.22086092133686927</v>
      </c>
      <c r="DD12" s="3">
        <v>597382</v>
      </c>
      <c r="DE12">
        <v>48552</v>
      </c>
      <c r="DF12" s="9">
        <f t="shared" si="13"/>
        <v>8.1274628294792942E-2</v>
      </c>
      <c r="DG12">
        <v>49786</v>
      </c>
      <c r="DH12" s="9">
        <f t="shared" si="14"/>
        <v>8.3340308211496156E-2</v>
      </c>
      <c r="DI12">
        <v>1</v>
      </c>
      <c r="DJ12">
        <v>1</v>
      </c>
      <c r="DK12">
        <v>1</v>
      </c>
      <c r="DL12">
        <v>1</v>
      </c>
      <c r="DM12">
        <v>235616</v>
      </c>
      <c r="DN12">
        <v>1</v>
      </c>
      <c r="DO12">
        <v>1</v>
      </c>
      <c r="DP12">
        <v>1</v>
      </c>
      <c r="DQ12">
        <v>1</v>
      </c>
      <c r="DR12">
        <v>235229</v>
      </c>
      <c r="DS12" s="9">
        <f t="shared" si="37"/>
        <v>0.99835749694418041</v>
      </c>
      <c r="DT12">
        <v>1</v>
      </c>
      <c r="DU12">
        <v>189045</v>
      </c>
      <c r="DV12" s="9">
        <f t="shared" si="38"/>
        <v>0.80234364389515145</v>
      </c>
      <c r="DW12">
        <v>1</v>
      </c>
      <c r="DX12">
        <v>235229</v>
      </c>
      <c r="DY12" s="9">
        <f t="shared" si="39"/>
        <v>0.99835749694418041</v>
      </c>
      <c r="DZ12">
        <v>0</v>
      </c>
      <c r="EA12">
        <v>0</v>
      </c>
      <c r="EB12">
        <v>0</v>
      </c>
      <c r="EC12">
        <v>1</v>
      </c>
      <c r="ED12">
        <v>235229</v>
      </c>
      <c r="EE12" s="9">
        <f t="shared" si="40"/>
        <v>0.99835749694418041</v>
      </c>
      <c r="EF12">
        <v>1</v>
      </c>
      <c r="EG12">
        <v>235229</v>
      </c>
      <c r="EH12" s="9">
        <f t="shared" si="41"/>
        <v>0.99835749694418041</v>
      </c>
      <c r="EI12">
        <v>1</v>
      </c>
      <c r="EJ12">
        <v>1</v>
      </c>
      <c r="EK12">
        <v>1</v>
      </c>
      <c r="EL12">
        <v>1</v>
      </c>
      <c r="EM12">
        <v>1</v>
      </c>
      <c r="EN12">
        <v>0</v>
      </c>
      <c r="EO12">
        <v>213496</v>
      </c>
      <c r="EP12">
        <v>162086</v>
      </c>
      <c r="EQ12">
        <v>213519</v>
      </c>
      <c r="ER12" t="s">
        <v>1119</v>
      </c>
      <c r="ES12" s="9">
        <f t="shared" si="57"/>
        <v>0.9061184299877767</v>
      </c>
      <c r="ET12" s="9">
        <f t="shared" si="42"/>
        <v>0.68792441939426863</v>
      </c>
      <c r="EU12" s="9">
        <f t="shared" si="42"/>
        <v>0.90621604644845855</v>
      </c>
      <c r="EV12" t="s">
        <v>1119</v>
      </c>
      <c r="EW12">
        <v>1</v>
      </c>
      <c r="EX12">
        <v>1</v>
      </c>
      <c r="EY12">
        <v>1</v>
      </c>
      <c r="EZ12">
        <v>1</v>
      </c>
      <c r="FA12">
        <v>212512</v>
      </c>
      <c r="FB12">
        <v>161882</v>
      </c>
      <c r="FC12">
        <v>212474</v>
      </c>
      <c r="FD12">
        <v>204960</v>
      </c>
      <c r="FE12" s="9">
        <f t="shared" si="15"/>
        <v>0.90194214314817334</v>
      </c>
      <c r="FF12" s="9">
        <f t="shared" si="15"/>
        <v>0.68705860382996065</v>
      </c>
      <c r="FG12" s="9">
        <f t="shared" si="15"/>
        <v>0.9017808637783512</v>
      </c>
      <c r="FH12" s="9">
        <f t="shared" si="15"/>
        <v>0.86988999049300553</v>
      </c>
      <c r="FI12">
        <v>1</v>
      </c>
      <c r="FJ12">
        <v>1</v>
      </c>
      <c r="FK12">
        <v>1</v>
      </c>
      <c r="FL12">
        <v>0</v>
      </c>
      <c r="FM12">
        <v>1</v>
      </c>
      <c r="FN12">
        <v>1</v>
      </c>
      <c r="FO12">
        <v>235229</v>
      </c>
      <c r="FP12">
        <v>235229</v>
      </c>
      <c r="FQ12">
        <v>235229</v>
      </c>
      <c r="FR12" t="s">
        <v>1119</v>
      </c>
      <c r="FS12">
        <v>235229</v>
      </c>
      <c r="FT12">
        <v>235229</v>
      </c>
      <c r="FU12" s="9">
        <f t="shared" si="58"/>
        <v>0.99835749694418041</v>
      </c>
      <c r="FV12" s="9">
        <f t="shared" si="16"/>
        <v>0.99835749694418041</v>
      </c>
      <c r="FW12" s="9">
        <f t="shared" si="16"/>
        <v>0.99835749694418041</v>
      </c>
      <c r="FX12" t="s">
        <v>1119</v>
      </c>
      <c r="FY12" s="9">
        <f t="shared" si="17"/>
        <v>0.99835749694418041</v>
      </c>
      <c r="FZ12" s="9">
        <f t="shared" si="17"/>
        <v>0.99835749694418041</v>
      </c>
      <c r="GA12">
        <v>1</v>
      </c>
      <c r="GB12">
        <v>235229</v>
      </c>
      <c r="GC12" s="9">
        <f t="shared" si="43"/>
        <v>0.99835749694418041</v>
      </c>
      <c r="GD12">
        <v>1</v>
      </c>
      <c r="GE12">
        <v>205696</v>
      </c>
      <c r="GF12" s="9">
        <f t="shared" si="64"/>
        <v>0.87301371723482279</v>
      </c>
      <c r="GG12">
        <v>0</v>
      </c>
      <c r="GH12">
        <v>1</v>
      </c>
      <c r="GI12">
        <v>1</v>
      </c>
      <c r="GJ12">
        <v>1</v>
      </c>
      <c r="GK12">
        <v>44381</v>
      </c>
      <c r="GL12" s="9">
        <f t="shared" si="45"/>
        <v>0.18836157137036533</v>
      </c>
      <c r="GM12">
        <v>0</v>
      </c>
      <c r="GN12">
        <v>0</v>
      </c>
      <c r="GO12" t="s">
        <v>1119</v>
      </c>
      <c r="GP12" t="s">
        <v>1119</v>
      </c>
      <c r="GQ12">
        <v>1</v>
      </c>
      <c r="GR12">
        <v>235229</v>
      </c>
      <c r="GS12" s="9">
        <f t="shared" ref="GS12" si="68">GR12/$DM12</f>
        <v>0.99835749694418041</v>
      </c>
      <c r="GT12">
        <v>1</v>
      </c>
      <c r="GU12">
        <v>235229</v>
      </c>
      <c r="GV12" s="9">
        <f t="shared" ref="GV12" si="69">GU12/$DM12</f>
        <v>0.99835749694418041</v>
      </c>
      <c r="GW12">
        <v>1</v>
      </c>
      <c r="GX12">
        <v>1</v>
      </c>
      <c r="GY12">
        <v>7305769</v>
      </c>
      <c r="GZ12">
        <v>1</v>
      </c>
      <c r="HA12">
        <v>7305769</v>
      </c>
      <c r="HB12" s="9">
        <f t="shared" si="47"/>
        <v>1</v>
      </c>
      <c r="HC12">
        <v>1</v>
      </c>
      <c r="HD12">
        <v>7305769</v>
      </c>
      <c r="HE12" s="9">
        <f t="shared" si="19"/>
        <v>1</v>
      </c>
      <c r="HF12">
        <v>1</v>
      </c>
      <c r="HG12">
        <v>3973802</v>
      </c>
      <c r="HH12" s="9">
        <f t="shared" si="20"/>
        <v>0.54392658733118993</v>
      </c>
      <c r="HI12">
        <v>1</v>
      </c>
      <c r="HJ12">
        <v>3973802</v>
      </c>
      <c r="HK12" s="9">
        <f t="shared" si="21"/>
        <v>0.54392658733118993</v>
      </c>
      <c r="HL12">
        <v>1</v>
      </c>
      <c r="HM12">
        <v>902813</v>
      </c>
      <c r="HN12" s="9">
        <f t="shared" ref="HN12:HN14" si="70">HM12/$GY12</f>
        <v>0.12357535531167219</v>
      </c>
      <c r="HO12">
        <v>0</v>
      </c>
      <c r="HP12">
        <v>0</v>
      </c>
      <c r="HQ12">
        <v>1</v>
      </c>
      <c r="HR12">
        <v>2467214</v>
      </c>
      <c r="HS12" s="9">
        <f t="shared" si="22"/>
        <v>0.33770763899050188</v>
      </c>
      <c r="HT12">
        <v>1</v>
      </c>
      <c r="HU12">
        <v>3202206</v>
      </c>
      <c r="HV12" s="9">
        <f t="shared" si="62"/>
        <v>0.43831196962291036</v>
      </c>
      <c r="HW12">
        <v>1</v>
      </c>
      <c r="HX12">
        <v>7305769</v>
      </c>
      <c r="HY12" s="9">
        <f t="shared" ref="HY12:HY14" si="71">HX12/$GY12</f>
        <v>1</v>
      </c>
      <c r="HZ12">
        <v>1</v>
      </c>
      <c r="IA12">
        <v>6237623</v>
      </c>
      <c r="IB12" s="9">
        <f t="shared" si="24"/>
        <v>0.85379417279686776</v>
      </c>
      <c r="IC12">
        <v>1</v>
      </c>
      <c r="ID12">
        <v>1</v>
      </c>
      <c r="IE12">
        <v>1</v>
      </c>
      <c r="IF12">
        <v>1622973</v>
      </c>
      <c r="IG12" s="9">
        <f t="shared" si="67"/>
        <v>0.22214950951775234</v>
      </c>
      <c r="IH12">
        <v>1</v>
      </c>
      <c r="II12">
        <v>1622973</v>
      </c>
      <c r="IJ12" s="9">
        <f t="shared" si="25"/>
        <v>0.22214950951775234</v>
      </c>
      <c r="IK12">
        <v>1</v>
      </c>
      <c r="IL12">
        <v>1622973</v>
      </c>
      <c r="IM12" s="9">
        <f>IL12/$GY12</f>
        <v>0.22214950951775234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1</v>
      </c>
      <c r="IT12">
        <v>1301002</v>
      </c>
      <c r="IU12">
        <v>4474927</v>
      </c>
      <c r="IV12" s="9">
        <f t="shared" ref="IV12:IV13" si="72">IT12/IU12</f>
        <v>0.29073144656884908</v>
      </c>
      <c r="IW12">
        <v>6724</v>
      </c>
      <c r="IX12">
        <v>516355</v>
      </c>
      <c r="IY12" s="9">
        <f t="shared" ref="IY12:IY13" si="73">IW12/IX12</f>
        <v>1.3022048784266639E-2</v>
      </c>
      <c r="IZ12">
        <v>14203</v>
      </c>
      <c r="JA12">
        <v>426</v>
      </c>
      <c r="JB12" s="9">
        <f t="shared" si="27"/>
        <v>6.6841816686466229E-2</v>
      </c>
      <c r="JC12">
        <v>191821</v>
      </c>
      <c r="JD12">
        <v>473</v>
      </c>
      <c r="JE12" s="9">
        <f t="shared" si="28"/>
        <v>0.8786164671479485</v>
      </c>
      <c r="JF12">
        <v>3318</v>
      </c>
      <c r="JG12">
        <v>150</v>
      </c>
      <c r="JH12" s="9">
        <f t="shared" si="29"/>
        <v>1.5845746139084346E-2</v>
      </c>
      <c r="JI12">
        <v>1360</v>
      </c>
      <c r="JJ12">
        <v>183</v>
      </c>
      <c r="JK12" s="9">
        <f t="shared" si="30"/>
        <v>7.0501690578451976E-3</v>
      </c>
      <c r="JL12">
        <v>210</v>
      </c>
      <c r="JM12">
        <v>195</v>
      </c>
      <c r="JN12" s="9">
        <f t="shared" si="31"/>
        <v>1.850498035273691E-3</v>
      </c>
      <c r="JO12">
        <v>1503</v>
      </c>
      <c r="JP12">
        <v>5018</v>
      </c>
      <c r="JQ12" s="9">
        <f t="shared" si="51"/>
        <v>2.9795302933382072E-2</v>
      </c>
      <c r="JR12">
        <v>212415</v>
      </c>
      <c r="JS12">
        <v>6445</v>
      </c>
      <c r="JT12">
        <f t="shared" si="32"/>
        <v>218860</v>
      </c>
      <c r="JU12">
        <v>3387023</v>
      </c>
      <c r="JV12">
        <v>835883</v>
      </c>
      <c r="JW12" s="9">
        <f t="shared" si="52"/>
        <v>0.67743657500634025</v>
      </c>
      <c r="JX12" s="9">
        <f t="shared" si="59"/>
        <v>0.35162073153238499</v>
      </c>
      <c r="JY12">
        <v>942064</v>
      </c>
      <c r="JZ12">
        <v>1154981</v>
      </c>
      <c r="KA12" s="9">
        <f t="shared" si="53"/>
        <v>0.1884216935039334</v>
      </c>
      <c r="KB12" s="9">
        <f t="shared" si="54"/>
        <v>0.48585180476933437</v>
      </c>
      <c r="KC12">
        <v>181333</v>
      </c>
      <c r="KD12">
        <v>180825</v>
      </c>
      <c r="KE12" s="9">
        <f t="shared" si="55"/>
        <v>3.6268311864319995E-2</v>
      </c>
      <c r="KF12" s="9">
        <f t="shared" si="56"/>
        <v>7.6065452676204098E-2</v>
      </c>
      <c r="KG12">
        <v>162712</v>
      </c>
      <c r="KH12">
        <v>68137</v>
      </c>
      <c r="KI12" s="9">
        <f t="shared" si="33"/>
        <v>3.2543936073782684E-2</v>
      </c>
      <c r="KJ12" s="9">
        <f t="shared" si="34"/>
        <v>2.8662362776156608E-2</v>
      </c>
      <c r="KK12">
        <v>326632</v>
      </c>
      <c r="KL12">
        <v>137403</v>
      </c>
      <c r="KM12" s="9">
        <f t="shared" si="35"/>
        <v>6.5329483551623643E-2</v>
      </c>
      <c r="KN12" s="9">
        <f t="shared" si="36"/>
        <v>5.7799648245919932E-2</v>
      </c>
      <c r="KO12">
        <v>4999764</v>
      </c>
      <c r="KP12">
        <v>2377229</v>
      </c>
      <c r="KQ12">
        <v>1</v>
      </c>
      <c r="KR12">
        <v>1</v>
      </c>
      <c r="KS12">
        <v>1</v>
      </c>
      <c r="KT12">
        <v>1</v>
      </c>
      <c r="KU12">
        <v>1</v>
      </c>
      <c r="KV12">
        <v>1</v>
      </c>
      <c r="KW12">
        <v>1</v>
      </c>
      <c r="KX12">
        <v>1</v>
      </c>
      <c r="KY12">
        <v>1</v>
      </c>
      <c r="KZ12">
        <v>1</v>
      </c>
      <c r="LA12">
        <v>1</v>
      </c>
      <c r="LB12">
        <v>1</v>
      </c>
      <c r="LC12">
        <v>0</v>
      </c>
      <c r="LD12">
        <v>1</v>
      </c>
      <c r="LE12">
        <v>0</v>
      </c>
      <c r="LF12">
        <v>0</v>
      </c>
      <c r="LG12">
        <v>0</v>
      </c>
      <c r="LH12">
        <v>1</v>
      </c>
      <c r="LI12">
        <v>0</v>
      </c>
      <c r="LJ12">
        <v>1</v>
      </c>
      <c r="LK12">
        <v>1</v>
      </c>
      <c r="LL12">
        <v>0</v>
      </c>
      <c r="LM12">
        <v>0</v>
      </c>
      <c r="LN12">
        <v>0</v>
      </c>
      <c r="LO12">
        <v>0</v>
      </c>
      <c r="LP12">
        <v>0</v>
      </c>
      <c r="LQ12">
        <v>0</v>
      </c>
      <c r="LR12">
        <v>0</v>
      </c>
      <c r="LS12">
        <v>0</v>
      </c>
      <c r="LT12">
        <v>1</v>
      </c>
      <c r="LU12">
        <v>1</v>
      </c>
      <c r="LV12">
        <v>1</v>
      </c>
      <c r="LW12">
        <v>1</v>
      </c>
      <c r="LX12">
        <v>1</v>
      </c>
      <c r="LY12" t="s">
        <v>1119</v>
      </c>
      <c r="LZ12">
        <v>1</v>
      </c>
      <c r="MA12">
        <v>1</v>
      </c>
      <c r="MB12">
        <v>1</v>
      </c>
      <c r="MC12" t="s">
        <v>1119</v>
      </c>
      <c r="MD12">
        <v>1</v>
      </c>
      <c r="ME12">
        <v>1</v>
      </c>
      <c r="MF12">
        <v>1</v>
      </c>
      <c r="MG12" t="s">
        <v>1119</v>
      </c>
      <c r="MH12">
        <v>1</v>
      </c>
      <c r="MI12">
        <v>1</v>
      </c>
      <c r="MJ12">
        <v>1</v>
      </c>
      <c r="MK12" t="s">
        <v>1119</v>
      </c>
      <c r="ML12">
        <v>1</v>
      </c>
      <c r="MM12">
        <v>1</v>
      </c>
      <c r="MN12" t="s">
        <v>1119</v>
      </c>
      <c r="MO12" t="s">
        <v>1119</v>
      </c>
      <c r="MP12">
        <v>3</v>
      </c>
      <c r="MQ12">
        <v>1</v>
      </c>
      <c r="MR12">
        <v>0</v>
      </c>
      <c r="MS12">
        <v>0</v>
      </c>
      <c r="MT12">
        <v>0</v>
      </c>
    </row>
    <row r="13" spans="1:358" x14ac:dyDescent="0.3">
      <c r="A13" t="s">
        <v>1132</v>
      </c>
      <c r="B13" t="s">
        <v>1119</v>
      </c>
      <c r="C13">
        <v>3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0</v>
      </c>
      <c r="P13" t="s">
        <v>1119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0</v>
      </c>
      <c r="Y13" t="s">
        <v>1119</v>
      </c>
      <c r="Z13">
        <v>1</v>
      </c>
      <c r="AA13">
        <v>1</v>
      </c>
      <c r="AB13">
        <v>1</v>
      </c>
      <c r="AC13">
        <v>1</v>
      </c>
      <c r="AD13">
        <v>0</v>
      </c>
      <c r="AE13" t="s">
        <v>1119</v>
      </c>
      <c r="AF13" t="s">
        <v>1119</v>
      </c>
      <c r="AG13" t="s">
        <v>1119</v>
      </c>
      <c r="AH13" t="s">
        <v>1119</v>
      </c>
      <c r="AI13" t="s">
        <v>1119</v>
      </c>
      <c r="AJ13" t="s">
        <v>1119</v>
      </c>
      <c r="AK13">
        <v>0</v>
      </c>
      <c r="AL13" t="s">
        <v>1119</v>
      </c>
      <c r="AM13" t="s">
        <v>1119</v>
      </c>
      <c r="AN13" t="s">
        <v>1119</v>
      </c>
      <c r="AO13" t="s">
        <v>1119</v>
      </c>
      <c r="AP13" t="s">
        <v>1119</v>
      </c>
      <c r="AQ13" t="s">
        <v>1119</v>
      </c>
      <c r="AR13" t="s">
        <v>1119</v>
      </c>
      <c r="AS13" t="s">
        <v>1119</v>
      </c>
      <c r="AT13" t="s">
        <v>1119</v>
      </c>
      <c r="AU13">
        <v>1</v>
      </c>
      <c r="AV13" t="s">
        <v>1119</v>
      </c>
      <c r="AW13">
        <v>1</v>
      </c>
      <c r="AX13" t="s">
        <v>1119</v>
      </c>
      <c r="AY13" t="s">
        <v>1119</v>
      </c>
      <c r="AZ13" t="s">
        <v>1119</v>
      </c>
      <c r="BA13" t="s">
        <v>1119</v>
      </c>
      <c r="BB13" t="s">
        <v>1119</v>
      </c>
      <c r="BC13" t="s">
        <v>1119</v>
      </c>
      <c r="BD13">
        <v>1</v>
      </c>
      <c r="BE13">
        <v>1</v>
      </c>
      <c r="BF13">
        <v>1</v>
      </c>
      <c r="BG13">
        <v>1</v>
      </c>
      <c r="BH13">
        <v>1</v>
      </c>
      <c r="BI13">
        <v>1</v>
      </c>
      <c r="BJ13">
        <v>1</v>
      </c>
      <c r="BK13">
        <v>1</v>
      </c>
      <c r="BL13">
        <v>2</v>
      </c>
      <c r="BM13" t="s">
        <v>1119</v>
      </c>
      <c r="BN13" s="10">
        <v>131584</v>
      </c>
      <c r="BO13">
        <v>112627</v>
      </c>
      <c r="BP13" s="9">
        <f t="shared" si="0"/>
        <v>0.85593233219844356</v>
      </c>
      <c r="BQ13">
        <v>70033</v>
      </c>
      <c r="BR13" s="10">
        <v>765215.66666666663</v>
      </c>
      <c r="BS13">
        <v>1132986</v>
      </c>
      <c r="BT13" s="9">
        <f t="shared" si="1"/>
        <v>1.4806100415264194</v>
      </c>
      <c r="BU13">
        <v>881660</v>
      </c>
      <c r="BV13" s="9">
        <f t="shared" si="2"/>
        <v>1.1521719149329144</v>
      </c>
      <c r="BW13" s="3">
        <v>978418</v>
      </c>
      <c r="BX13">
        <v>1506580</v>
      </c>
      <c r="BY13" s="9">
        <f t="shared" si="3"/>
        <v>1.5398122274937704</v>
      </c>
      <c r="BZ13">
        <v>898677</v>
      </c>
      <c r="CA13" s="9">
        <f t="shared" si="4"/>
        <v>0.91850006847788979</v>
      </c>
      <c r="CB13" s="3">
        <v>7363274</v>
      </c>
      <c r="CC13">
        <v>7391080</v>
      </c>
      <c r="CD13" s="9">
        <f t="shared" si="5"/>
        <v>1.0037763092885039</v>
      </c>
      <c r="CE13">
        <v>5646535</v>
      </c>
      <c r="CF13" s="9">
        <f t="shared" si="6"/>
        <v>0.76685113171124697</v>
      </c>
      <c r="CG13">
        <v>213</v>
      </c>
      <c r="CH13">
        <v>361</v>
      </c>
      <c r="CI13">
        <v>210</v>
      </c>
      <c r="CJ13">
        <v>207</v>
      </c>
      <c r="CK13">
        <v>993</v>
      </c>
      <c r="CL13">
        <v>5171</v>
      </c>
      <c r="CM13">
        <v>965</v>
      </c>
      <c r="CN13">
        <v>2575</v>
      </c>
      <c r="CO13" s="10">
        <v>188595.58333333334</v>
      </c>
      <c r="CP13">
        <v>141597</v>
      </c>
      <c r="CQ13" s="9">
        <f t="shared" si="7"/>
        <v>0.75079700965072083</v>
      </c>
      <c r="CR13">
        <v>294867</v>
      </c>
      <c r="CS13" s="9">
        <f t="shared" si="8"/>
        <v>1.5634883637695651</v>
      </c>
      <c r="CT13" s="3">
        <v>696461</v>
      </c>
      <c r="CU13" t="s">
        <v>1119</v>
      </c>
      <c r="CV13" s="9" t="e">
        <f t="shared" si="9"/>
        <v>#VALUE!</v>
      </c>
      <c r="CW13">
        <v>676717</v>
      </c>
      <c r="CX13" s="9">
        <f t="shared" si="10"/>
        <v>0.97165096107319726</v>
      </c>
      <c r="CY13" s="3">
        <v>340438</v>
      </c>
      <c r="CZ13" t="s">
        <v>1119</v>
      </c>
      <c r="DA13" s="9" t="e">
        <f t="shared" si="11"/>
        <v>#VALUE!</v>
      </c>
      <c r="DB13">
        <v>82029</v>
      </c>
      <c r="DC13" s="9">
        <f t="shared" si="12"/>
        <v>0.2409513626563427</v>
      </c>
      <c r="DD13" s="3">
        <v>356023</v>
      </c>
      <c r="DE13" t="s">
        <v>1119</v>
      </c>
      <c r="DF13" s="9" t="e">
        <f t="shared" si="13"/>
        <v>#VALUE!</v>
      </c>
      <c r="DG13">
        <v>37912</v>
      </c>
      <c r="DH13" s="9">
        <f t="shared" si="14"/>
        <v>0.10648750221193574</v>
      </c>
      <c r="DI13">
        <v>1</v>
      </c>
      <c r="DJ13">
        <v>1</v>
      </c>
      <c r="DK13">
        <v>1</v>
      </c>
      <c r="DL13">
        <v>1</v>
      </c>
      <c r="DM13">
        <v>189138</v>
      </c>
      <c r="DN13">
        <v>1</v>
      </c>
      <c r="DO13">
        <v>1</v>
      </c>
      <c r="DP13">
        <v>1</v>
      </c>
      <c r="DQ13">
        <v>1</v>
      </c>
      <c r="DR13">
        <v>188836</v>
      </c>
      <c r="DS13" s="9">
        <f t="shared" si="37"/>
        <v>0.99840328225951425</v>
      </c>
      <c r="DT13">
        <v>1</v>
      </c>
      <c r="DU13">
        <v>122482</v>
      </c>
      <c r="DV13" s="9">
        <f t="shared" si="38"/>
        <v>0.64758007380854188</v>
      </c>
      <c r="DW13">
        <v>1</v>
      </c>
      <c r="DX13">
        <v>189138</v>
      </c>
      <c r="DY13" s="9">
        <f t="shared" si="39"/>
        <v>1</v>
      </c>
      <c r="DZ13">
        <v>0</v>
      </c>
      <c r="EA13">
        <v>0</v>
      </c>
      <c r="EB13">
        <v>0</v>
      </c>
      <c r="EC13">
        <v>1</v>
      </c>
      <c r="ED13">
        <v>189138</v>
      </c>
      <c r="EE13" s="9">
        <f t="shared" si="40"/>
        <v>1</v>
      </c>
      <c r="EF13">
        <v>1</v>
      </c>
      <c r="EG13">
        <v>189138</v>
      </c>
      <c r="EH13" s="9">
        <f t="shared" si="41"/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92861</v>
      </c>
      <c r="EP13">
        <v>83041</v>
      </c>
      <c r="EQ13">
        <v>96524</v>
      </c>
      <c r="ER13">
        <v>91895</v>
      </c>
      <c r="ES13" s="9">
        <f t="shared" si="57"/>
        <v>0.49096955662003405</v>
      </c>
      <c r="ET13" s="9">
        <f t="shared" si="42"/>
        <v>0.43904979433006586</v>
      </c>
      <c r="EU13" s="9">
        <f t="shared" si="42"/>
        <v>0.51033636815446926</v>
      </c>
      <c r="EV13" s="9">
        <f t="shared" si="42"/>
        <v>0.48586217470841397</v>
      </c>
      <c r="EW13">
        <v>1</v>
      </c>
      <c r="EX13">
        <v>1</v>
      </c>
      <c r="EY13">
        <v>1</v>
      </c>
      <c r="EZ13">
        <v>1</v>
      </c>
      <c r="FA13">
        <v>141904</v>
      </c>
      <c r="FB13">
        <v>106387</v>
      </c>
      <c r="FC13">
        <v>137003</v>
      </c>
      <c r="FD13">
        <v>143154</v>
      </c>
      <c r="FE13" s="9">
        <f t="shared" si="15"/>
        <v>0.75026700081422026</v>
      </c>
      <c r="FF13" s="9">
        <f t="shared" si="15"/>
        <v>0.56248347767238738</v>
      </c>
      <c r="FG13" s="9">
        <f t="shared" si="15"/>
        <v>0.72435470397276058</v>
      </c>
      <c r="FH13" s="9">
        <f t="shared" si="15"/>
        <v>0.75687593185927737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0</v>
      </c>
      <c r="FO13">
        <v>142825</v>
      </c>
      <c r="FP13">
        <v>143991</v>
      </c>
      <c r="FQ13">
        <v>144015</v>
      </c>
      <c r="FR13">
        <v>123759</v>
      </c>
      <c r="FS13">
        <v>143894</v>
      </c>
      <c r="FT13" t="s">
        <v>1119</v>
      </c>
      <c r="FU13" s="9">
        <f t="shared" si="58"/>
        <v>0.75513646120821831</v>
      </c>
      <c r="FV13" s="9">
        <f t="shared" si="16"/>
        <v>0.76130127208704756</v>
      </c>
      <c r="FW13" s="9">
        <f t="shared" si="16"/>
        <v>0.7614281635631126</v>
      </c>
      <c r="FX13" s="9">
        <f>FR13/$DM13</f>
        <v>0.65433175776417218</v>
      </c>
      <c r="FY13" s="9">
        <f t="shared" si="17"/>
        <v>0.76078841903795114</v>
      </c>
      <c r="FZ13" t="s">
        <v>1119</v>
      </c>
      <c r="GA13">
        <v>1</v>
      </c>
      <c r="GB13">
        <v>77255</v>
      </c>
      <c r="GC13" s="9">
        <f t="shared" si="43"/>
        <v>0.4084583743087058</v>
      </c>
      <c r="GD13">
        <v>1</v>
      </c>
      <c r="GE13">
        <v>44241</v>
      </c>
      <c r="GF13" s="9">
        <f t="shared" si="64"/>
        <v>0.23390857469149509</v>
      </c>
      <c r="GG13">
        <v>0</v>
      </c>
      <c r="GH13">
        <v>1</v>
      </c>
      <c r="GI13">
        <v>0</v>
      </c>
      <c r="GJ13">
        <v>1</v>
      </c>
      <c r="GK13">
        <v>174357</v>
      </c>
      <c r="GL13" s="9">
        <f t="shared" si="45"/>
        <v>0.92185071217840941</v>
      </c>
      <c r="GM13">
        <v>0</v>
      </c>
      <c r="GN13">
        <v>1</v>
      </c>
      <c r="GO13">
        <v>409</v>
      </c>
      <c r="GP13">
        <v>0.2</v>
      </c>
      <c r="GQ13">
        <v>0</v>
      </c>
      <c r="GR13" t="s">
        <v>1119</v>
      </c>
      <c r="GS13" t="s">
        <v>1119</v>
      </c>
      <c r="GT13">
        <v>0</v>
      </c>
      <c r="GU13" t="s">
        <v>1119</v>
      </c>
      <c r="GV13" t="s">
        <v>1119</v>
      </c>
      <c r="GW13">
        <v>0</v>
      </c>
      <c r="GX13">
        <v>0</v>
      </c>
      <c r="GY13">
        <v>6419480</v>
      </c>
      <c r="GZ13">
        <v>1</v>
      </c>
      <c r="HA13">
        <v>6419477</v>
      </c>
      <c r="HB13" s="9">
        <f t="shared" si="47"/>
        <v>0.99999953267242825</v>
      </c>
      <c r="HC13">
        <v>1</v>
      </c>
      <c r="HD13">
        <v>6419480</v>
      </c>
      <c r="HE13" s="9">
        <f t="shared" si="19"/>
        <v>1</v>
      </c>
      <c r="HF13">
        <v>1</v>
      </c>
      <c r="HG13">
        <v>3094496</v>
      </c>
      <c r="HH13" s="9">
        <f t="shared" si="20"/>
        <v>0.48204776710886238</v>
      </c>
      <c r="HI13">
        <v>1</v>
      </c>
      <c r="HJ13">
        <v>3119460</v>
      </c>
      <c r="HK13" s="9">
        <f t="shared" si="21"/>
        <v>0.48593655560886551</v>
      </c>
      <c r="HL13">
        <v>1</v>
      </c>
      <c r="HM13">
        <v>3119460</v>
      </c>
      <c r="HN13" s="9">
        <f t="shared" si="70"/>
        <v>0.48593655560886551</v>
      </c>
      <c r="HO13">
        <v>1</v>
      </c>
      <c r="HP13">
        <v>1</v>
      </c>
      <c r="HQ13">
        <v>1</v>
      </c>
      <c r="HR13">
        <v>3119460</v>
      </c>
      <c r="HS13" s="9">
        <f t="shared" si="22"/>
        <v>0.48593655560886551</v>
      </c>
      <c r="HT13">
        <v>1</v>
      </c>
      <c r="HU13">
        <v>3080394</v>
      </c>
      <c r="HV13" s="9">
        <f t="shared" si="62"/>
        <v>0.4798510159701409</v>
      </c>
      <c r="HW13">
        <v>1</v>
      </c>
      <c r="HX13">
        <v>1257204</v>
      </c>
      <c r="HY13" s="9">
        <f t="shared" si="71"/>
        <v>0.19584203081869558</v>
      </c>
      <c r="HZ13">
        <v>1</v>
      </c>
      <c r="IA13">
        <v>6419480</v>
      </c>
      <c r="IB13" s="9">
        <f t="shared" si="24"/>
        <v>1</v>
      </c>
      <c r="IC13">
        <v>0</v>
      </c>
      <c r="ID13">
        <v>0</v>
      </c>
      <c r="IE13">
        <v>0</v>
      </c>
      <c r="IF13" t="s">
        <v>1119</v>
      </c>
      <c r="IG13" t="s">
        <v>1119</v>
      </c>
      <c r="IH13">
        <v>0</v>
      </c>
      <c r="II13" t="s">
        <v>1119</v>
      </c>
      <c r="IJ13" t="s">
        <v>1119</v>
      </c>
      <c r="IK13">
        <v>0</v>
      </c>
      <c r="IL13" t="s">
        <v>1119</v>
      </c>
      <c r="IM13" t="s">
        <v>1119</v>
      </c>
      <c r="IN13">
        <v>0</v>
      </c>
      <c r="IO13">
        <v>0</v>
      </c>
      <c r="IP13">
        <v>0</v>
      </c>
      <c r="IQ13">
        <v>0</v>
      </c>
      <c r="IR13">
        <v>1</v>
      </c>
      <c r="IS13">
        <v>1</v>
      </c>
      <c r="IT13">
        <v>3852876</v>
      </c>
      <c r="IU13">
        <v>3852876</v>
      </c>
      <c r="IV13" s="9">
        <f t="shared" si="72"/>
        <v>1</v>
      </c>
      <c r="IW13">
        <v>1578755</v>
      </c>
      <c r="IX13">
        <v>1578755</v>
      </c>
      <c r="IY13" s="9">
        <f t="shared" si="73"/>
        <v>1</v>
      </c>
      <c r="IZ13">
        <v>3376</v>
      </c>
      <c r="JA13">
        <v>22338</v>
      </c>
      <c r="JB13" s="9">
        <f t="shared" si="27"/>
        <v>0.14077521077411584</v>
      </c>
      <c r="JC13">
        <v>15431</v>
      </c>
      <c r="JD13">
        <v>15255</v>
      </c>
      <c r="JE13" s="9">
        <f t="shared" si="28"/>
        <v>0.16799518230592358</v>
      </c>
      <c r="JF13">
        <v>9793</v>
      </c>
      <c r="JG13">
        <v>6224</v>
      </c>
      <c r="JH13" s="9">
        <f t="shared" si="29"/>
        <v>8.7687506843315444E-2</v>
      </c>
      <c r="JI13">
        <v>18038</v>
      </c>
      <c r="JJ13">
        <v>6077</v>
      </c>
      <c r="JK13" s="9">
        <f t="shared" si="30"/>
        <v>0.13202124165115514</v>
      </c>
      <c r="JL13">
        <v>20545</v>
      </c>
      <c r="JM13">
        <v>4202</v>
      </c>
      <c r="JN13" s="9">
        <f t="shared" si="31"/>
        <v>0.13548122194240667</v>
      </c>
      <c r="JO13">
        <v>45444</v>
      </c>
      <c r="JP13">
        <v>15937</v>
      </c>
      <c r="JQ13" s="9">
        <f t="shared" si="51"/>
        <v>0.33603963648308333</v>
      </c>
      <c r="JR13">
        <v>112627</v>
      </c>
      <c r="JS13">
        <v>70033</v>
      </c>
      <c r="JT13">
        <f t="shared" si="32"/>
        <v>182660</v>
      </c>
      <c r="JU13">
        <v>3496675</v>
      </c>
      <c r="JV13">
        <v>752043</v>
      </c>
      <c r="JW13" s="9">
        <f t="shared" si="52"/>
        <v>0.7594998433942568</v>
      </c>
      <c r="JX13" s="9">
        <f t="shared" si="59"/>
        <v>0.41566744526160682</v>
      </c>
      <c r="JY13">
        <v>480385</v>
      </c>
      <c r="JZ13">
        <v>417577</v>
      </c>
      <c r="KA13" s="9">
        <f t="shared" si="53"/>
        <v>0.10434264902198519</v>
      </c>
      <c r="KB13" s="9">
        <f t="shared" si="54"/>
        <v>0.23080218124496335</v>
      </c>
      <c r="KC13">
        <v>150229</v>
      </c>
      <c r="KD13">
        <v>187367</v>
      </c>
      <c r="KE13" s="9">
        <f t="shared" si="55"/>
        <v>3.2630685429236576E-2</v>
      </c>
      <c r="KF13" s="9">
        <f t="shared" si="56"/>
        <v>0.10356104932341832</v>
      </c>
      <c r="KG13">
        <v>159088</v>
      </c>
      <c r="KH13">
        <v>187589</v>
      </c>
      <c r="KI13" s="9">
        <f t="shared" si="33"/>
        <v>3.4554916051936634E-2</v>
      </c>
      <c r="KJ13" s="9">
        <f t="shared" si="34"/>
        <v>0.10368375264337219</v>
      </c>
      <c r="KK13">
        <v>317541</v>
      </c>
      <c r="KL13">
        <v>264666</v>
      </c>
      <c r="KM13" s="9">
        <f t="shared" si="35"/>
        <v>6.8971906102584801E-2</v>
      </c>
      <c r="KN13" s="9">
        <f t="shared" si="36"/>
        <v>0.14628557152663935</v>
      </c>
      <c r="KO13">
        <v>4603918</v>
      </c>
      <c r="KP13">
        <v>1809242</v>
      </c>
      <c r="KQ13">
        <v>1</v>
      </c>
      <c r="KR13">
        <v>0</v>
      </c>
      <c r="KS13">
        <v>1</v>
      </c>
      <c r="KT13">
        <v>1</v>
      </c>
      <c r="KU13">
        <v>0</v>
      </c>
      <c r="KV13">
        <v>1</v>
      </c>
      <c r="KW13">
        <v>0</v>
      </c>
      <c r="KX13">
        <v>1</v>
      </c>
      <c r="KY13">
        <v>0</v>
      </c>
      <c r="KZ13">
        <v>1</v>
      </c>
      <c r="LA13">
        <v>0</v>
      </c>
      <c r="LB13">
        <v>1</v>
      </c>
      <c r="LC13">
        <v>0</v>
      </c>
      <c r="LD13">
        <v>1</v>
      </c>
      <c r="LE13">
        <v>0</v>
      </c>
      <c r="LF13">
        <v>0</v>
      </c>
      <c r="LG13">
        <v>1</v>
      </c>
      <c r="LH13">
        <v>1</v>
      </c>
      <c r="LI13">
        <v>0</v>
      </c>
      <c r="LJ13">
        <v>1</v>
      </c>
      <c r="LK13">
        <v>0</v>
      </c>
      <c r="LL13">
        <v>0</v>
      </c>
      <c r="LM13">
        <v>1</v>
      </c>
      <c r="LN13">
        <v>0</v>
      </c>
      <c r="LO13">
        <v>1</v>
      </c>
      <c r="LP13">
        <v>0</v>
      </c>
      <c r="LQ13">
        <v>1</v>
      </c>
      <c r="LR13">
        <v>0</v>
      </c>
      <c r="LS13">
        <v>1</v>
      </c>
      <c r="LT13">
        <v>0</v>
      </c>
      <c r="LU13">
        <v>1</v>
      </c>
      <c r="LV13">
        <v>1</v>
      </c>
      <c r="LW13">
        <v>1</v>
      </c>
      <c r="LX13" t="s">
        <v>1119</v>
      </c>
      <c r="LY13" t="s">
        <v>1119</v>
      </c>
      <c r="LZ13">
        <v>1</v>
      </c>
      <c r="MA13">
        <v>1</v>
      </c>
      <c r="MB13">
        <v>1</v>
      </c>
      <c r="MC13" t="s">
        <v>1119</v>
      </c>
      <c r="MD13">
        <v>1</v>
      </c>
      <c r="ME13">
        <v>1</v>
      </c>
      <c r="MF13">
        <v>1</v>
      </c>
      <c r="MG13" t="s">
        <v>1119</v>
      </c>
      <c r="MH13">
        <v>0</v>
      </c>
      <c r="MI13" t="s">
        <v>1119</v>
      </c>
      <c r="MJ13" t="s">
        <v>1119</v>
      </c>
      <c r="MK13" t="s">
        <v>1119</v>
      </c>
      <c r="ML13">
        <v>1</v>
      </c>
      <c r="MM13" t="s">
        <v>1119</v>
      </c>
      <c r="MN13" t="s">
        <v>1119</v>
      </c>
      <c r="MO13">
        <v>1</v>
      </c>
      <c r="MP13">
        <v>2</v>
      </c>
      <c r="MQ13">
        <v>0</v>
      </c>
      <c r="MR13">
        <v>1</v>
      </c>
      <c r="MS13">
        <v>0</v>
      </c>
      <c r="MT13">
        <v>0</v>
      </c>
    </row>
    <row r="14" spans="1:358" x14ac:dyDescent="0.3">
      <c r="A14" t="s">
        <v>1133</v>
      </c>
      <c r="B14" t="s">
        <v>1119</v>
      </c>
      <c r="C14">
        <v>2</v>
      </c>
      <c r="D14">
        <v>1</v>
      </c>
      <c r="E14">
        <v>0</v>
      </c>
      <c r="F14">
        <v>1</v>
      </c>
      <c r="G14">
        <v>1</v>
      </c>
      <c r="H14">
        <v>0</v>
      </c>
      <c r="I14">
        <v>1</v>
      </c>
      <c r="J14">
        <v>0</v>
      </c>
      <c r="K14">
        <v>1</v>
      </c>
      <c r="L14">
        <v>0</v>
      </c>
      <c r="M14">
        <v>1</v>
      </c>
      <c r="N14">
        <v>0</v>
      </c>
      <c r="O14">
        <v>0</v>
      </c>
      <c r="P14" t="s">
        <v>1119</v>
      </c>
      <c r="Q14">
        <v>1</v>
      </c>
      <c r="R14">
        <v>0</v>
      </c>
      <c r="S14">
        <v>1</v>
      </c>
      <c r="T14">
        <v>1</v>
      </c>
      <c r="U14">
        <v>1</v>
      </c>
      <c r="V14">
        <v>1</v>
      </c>
      <c r="W14">
        <v>0</v>
      </c>
      <c r="X14">
        <v>0</v>
      </c>
      <c r="Y14" t="s">
        <v>1119</v>
      </c>
      <c r="Z14">
        <v>0</v>
      </c>
      <c r="AA14" t="s">
        <v>1119</v>
      </c>
      <c r="AB14">
        <v>0</v>
      </c>
      <c r="AC14" t="s">
        <v>1119</v>
      </c>
      <c r="AD14">
        <v>1</v>
      </c>
      <c r="AE14">
        <v>0</v>
      </c>
      <c r="AF14" t="s">
        <v>1119</v>
      </c>
      <c r="AG14">
        <v>0</v>
      </c>
      <c r="AH14" t="s">
        <v>1119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0</v>
      </c>
      <c r="AO14" t="s">
        <v>1119</v>
      </c>
      <c r="AP14">
        <v>1</v>
      </c>
      <c r="AQ14">
        <v>0</v>
      </c>
      <c r="AR14">
        <v>0</v>
      </c>
      <c r="AS14" t="s">
        <v>1119</v>
      </c>
      <c r="AT14" t="s">
        <v>1119</v>
      </c>
      <c r="AU14" t="s">
        <v>1119</v>
      </c>
      <c r="AV14" t="s">
        <v>1119</v>
      </c>
      <c r="AW14">
        <v>1</v>
      </c>
      <c r="AX14" t="s">
        <v>1119</v>
      </c>
      <c r="AY14" t="s">
        <v>1119</v>
      </c>
      <c r="AZ14" t="s">
        <v>1119</v>
      </c>
      <c r="BA14" t="s">
        <v>1119</v>
      </c>
      <c r="BB14" t="s">
        <v>1119</v>
      </c>
      <c r="BC14" t="s">
        <v>1119</v>
      </c>
      <c r="BD14">
        <v>1</v>
      </c>
      <c r="BE14">
        <v>1</v>
      </c>
      <c r="BF14">
        <v>1</v>
      </c>
      <c r="BG14">
        <v>0</v>
      </c>
      <c r="BH14" t="s">
        <v>1119</v>
      </c>
      <c r="BI14">
        <v>1</v>
      </c>
      <c r="BJ14">
        <v>0</v>
      </c>
      <c r="BK14">
        <v>1</v>
      </c>
      <c r="BL14">
        <v>2</v>
      </c>
      <c r="BM14" t="s">
        <v>1119</v>
      </c>
      <c r="BN14" s="10">
        <v>18735</v>
      </c>
      <c r="BO14">
        <v>0</v>
      </c>
      <c r="BP14" s="9">
        <f t="shared" si="0"/>
        <v>0</v>
      </c>
      <c r="BQ14">
        <v>16973</v>
      </c>
      <c r="BR14" s="10">
        <v>102235</v>
      </c>
      <c r="BS14">
        <v>88315</v>
      </c>
      <c r="BT14" s="9">
        <f t="shared" si="1"/>
        <v>0.86384310656820074</v>
      </c>
      <c r="BU14">
        <v>58598</v>
      </c>
      <c r="BV14" s="9">
        <f t="shared" si="2"/>
        <v>0.57316965814055854</v>
      </c>
      <c r="BW14" s="3">
        <v>113557</v>
      </c>
      <c r="BX14">
        <v>95427</v>
      </c>
      <c r="BY14" s="9">
        <f t="shared" si="3"/>
        <v>0.84034449659642296</v>
      </c>
      <c r="BZ14">
        <v>66481</v>
      </c>
      <c r="CA14" s="9">
        <f t="shared" si="4"/>
        <v>0.58544167246404888</v>
      </c>
      <c r="CB14" s="3">
        <v>1080951</v>
      </c>
      <c r="CC14">
        <v>140248</v>
      </c>
      <c r="CD14" s="9">
        <f t="shared" si="5"/>
        <v>0.12974501156851698</v>
      </c>
      <c r="CE14">
        <v>121709</v>
      </c>
      <c r="CF14" s="9">
        <f t="shared" si="6"/>
        <v>0.11259437291792135</v>
      </c>
      <c r="CG14">
        <v>54</v>
      </c>
      <c r="CH14">
        <v>3</v>
      </c>
      <c r="CI14">
        <v>54</v>
      </c>
      <c r="CJ14">
        <v>2</v>
      </c>
      <c r="CK14">
        <v>166</v>
      </c>
      <c r="CL14">
        <v>75</v>
      </c>
      <c r="CM14">
        <v>166</v>
      </c>
      <c r="CN14">
        <v>64</v>
      </c>
      <c r="CO14" s="10">
        <v>26264.333333333336</v>
      </c>
      <c r="CP14">
        <v>2681</v>
      </c>
      <c r="CQ14" s="9">
        <f t="shared" si="7"/>
        <v>0.1020775957255086</v>
      </c>
      <c r="CR14">
        <v>2822</v>
      </c>
      <c r="CS14" s="9">
        <f t="shared" si="8"/>
        <v>0.10744609292703666</v>
      </c>
      <c r="CT14" s="3">
        <v>80915</v>
      </c>
      <c r="CU14">
        <v>14430</v>
      </c>
      <c r="CV14" s="9">
        <f t="shared" si="9"/>
        <v>0.17833529011926094</v>
      </c>
      <c r="CW14">
        <v>14436</v>
      </c>
      <c r="CX14" s="9">
        <f t="shared" si="10"/>
        <v>0.17840944200704442</v>
      </c>
      <c r="CY14" s="3">
        <v>39640</v>
      </c>
      <c r="CZ14">
        <v>1942</v>
      </c>
      <c r="DA14" s="9">
        <f t="shared" si="11"/>
        <v>4.8990918264379416E-2</v>
      </c>
      <c r="DB14">
        <v>2009</v>
      </c>
      <c r="DC14" s="9">
        <f t="shared" si="12"/>
        <v>5.0681130171543895E-2</v>
      </c>
      <c r="DD14" s="3">
        <v>41275</v>
      </c>
      <c r="DE14">
        <v>1678</v>
      </c>
      <c r="DF14" s="9">
        <f t="shared" si="13"/>
        <v>4.0654149000605697E-2</v>
      </c>
      <c r="DG14">
        <v>1788</v>
      </c>
      <c r="DH14" s="9">
        <f t="shared" si="14"/>
        <v>4.3319200484554815E-2</v>
      </c>
      <c r="DI14">
        <v>1</v>
      </c>
      <c r="DJ14">
        <v>0</v>
      </c>
      <c r="DK14">
        <v>1</v>
      </c>
      <c r="DL14">
        <v>0</v>
      </c>
      <c r="DM14">
        <v>16973</v>
      </c>
      <c r="DN14">
        <v>1</v>
      </c>
      <c r="DO14">
        <v>1</v>
      </c>
      <c r="DP14">
        <v>0</v>
      </c>
      <c r="DQ14">
        <v>1</v>
      </c>
      <c r="DR14">
        <v>13141</v>
      </c>
      <c r="DS14" s="9">
        <f t="shared" si="37"/>
        <v>0.77422965886996997</v>
      </c>
      <c r="DT14">
        <v>1</v>
      </c>
      <c r="DU14">
        <v>9808</v>
      </c>
      <c r="DV14" s="9">
        <f t="shared" si="38"/>
        <v>0.5778589524538974</v>
      </c>
      <c r="DW14">
        <v>1</v>
      </c>
      <c r="DX14">
        <v>16973</v>
      </c>
      <c r="DY14" s="9">
        <f t="shared" si="39"/>
        <v>1</v>
      </c>
      <c r="DZ14">
        <v>0</v>
      </c>
      <c r="EA14">
        <v>0</v>
      </c>
      <c r="EB14">
        <v>0</v>
      </c>
      <c r="EC14">
        <v>1</v>
      </c>
      <c r="ED14">
        <v>16973</v>
      </c>
      <c r="EE14" s="9">
        <f t="shared" si="40"/>
        <v>1</v>
      </c>
      <c r="EF14">
        <v>1</v>
      </c>
      <c r="EG14">
        <v>16973</v>
      </c>
      <c r="EH14" s="9">
        <f t="shared" si="41"/>
        <v>1</v>
      </c>
      <c r="EI14">
        <v>0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16473</v>
      </c>
      <c r="EP14">
        <v>10070</v>
      </c>
      <c r="EQ14">
        <v>15487</v>
      </c>
      <c r="ER14">
        <v>16473</v>
      </c>
      <c r="ES14" s="9">
        <f t="shared" si="57"/>
        <v>0.9705414481824074</v>
      </c>
      <c r="ET14" s="9">
        <f t="shared" si="42"/>
        <v>0.59329523360631586</v>
      </c>
      <c r="EU14" s="9">
        <f t="shared" si="42"/>
        <v>0.9124491839981147</v>
      </c>
      <c r="EV14" s="9">
        <f t="shared" si="42"/>
        <v>0.9705414481824074</v>
      </c>
      <c r="EW14">
        <v>1</v>
      </c>
      <c r="EX14">
        <v>1</v>
      </c>
      <c r="EY14">
        <v>1</v>
      </c>
      <c r="EZ14">
        <v>1</v>
      </c>
      <c r="FA14">
        <v>16317</v>
      </c>
      <c r="FB14">
        <v>9634</v>
      </c>
      <c r="FC14">
        <v>15499</v>
      </c>
      <c r="FD14">
        <v>13429</v>
      </c>
      <c r="FE14" s="9">
        <f t="shared" si="15"/>
        <v>0.96135038001531847</v>
      </c>
      <c r="FF14" s="9">
        <f t="shared" si="15"/>
        <v>0.56760737642137515</v>
      </c>
      <c r="FG14" s="9">
        <f t="shared" si="15"/>
        <v>0.91315618924173692</v>
      </c>
      <c r="FH14" s="9">
        <f t="shared" si="15"/>
        <v>0.79119778471690327</v>
      </c>
      <c r="FI14">
        <v>1</v>
      </c>
      <c r="FJ14">
        <v>1</v>
      </c>
      <c r="FK14">
        <v>1</v>
      </c>
      <c r="FL14">
        <v>0</v>
      </c>
      <c r="FM14">
        <v>1</v>
      </c>
      <c r="FN14">
        <v>1</v>
      </c>
      <c r="FO14">
        <v>16903</v>
      </c>
      <c r="FP14">
        <v>16873</v>
      </c>
      <c r="FQ14">
        <v>16973</v>
      </c>
      <c r="FR14" t="s">
        <v>1119</v>
      </c>
      <c r="FS14">
        <v>16896</v>
      </c>
      <c r="FT14">
        <v>16865</v>
      </c>
      <c r="FU14" s="9">
        <f t="shared" si="58"/>
        <v>0.995875802745537</v>
      </c>
      <c r="FV14" s="9">
        <f t="shared" si="16"/>
        <v>0.99410828963648146</v>
      </c>
      <c r="FW14" s="9">
        <f t="shared" si="16"/>
        <v>1</v>
      </c>
      <c r="FX14" t="s">
        <v>1119</v>
      </c>
      <c r="FY14" s="9">
        <f t="shared" si="17"/>
        <v>0.99546338302009074</v>
      </c>
      <c r="FZ14" s="9">
        <f t="shared" si="17"/>
        <v>0.99363695280739994</v>
      </c>
      <c r="GA14">
        <v>1</v>
      </c>
      <c r="GB14">
        <v>3316</v>
      </c>
      <c r="GC14" s="9">
        <f t="shared" si="43"/>
        <v>0.19536911565427442</v>
      </c>
      <c r="GD14">
        <v>1</v>
      </c>
      <c r="GE14">
        <v>2980</v>
      </c>
      <c r="GF14" s="9">
        <f t="shared" si="64"/>
        <v>0.17557296883285217</v>
      </c>
      <c r="GG14">
        <v>0</v>
      </c>
      <c r="GH14">
        <v>1</v>
      </c>
      <c r="GI14">
        <v>0</v>
      </c>
      <c r="GJ14">
        <v>1</v>
      </c>
      <c r="GK14">
        <v>16683</v>
      </c>
      <c r="GL14" s="9">
        <f t="shared" si="45"/>
        <v>0.98291403994579629</v>
      </c>
      <c r="GM14">
        <v>0</v>
      </c>
      <c r="GN14">
        <v>1</v>
      </c>
      <c r="GO14">
        <v>6385</v>
      </c>
      <c r="GP14">
        <v>37.6</v>
      </c>
      <c r="GQ14">
        <v>1</v>
      </c>
      <c r="GR14">
        <v>16973</v>
      </c>
      <c r="GS14" s="9">
        <f t="shared" ref="GS14" si="74">GR14/$DM14</f>
        <v>1</v>
      </c>
      <c r="GT14">
        <v>0</v>
      </c>
      <c r="GU14" t="s">
        <v>1119</v>
      </c>
      <c r="GV14" t="s">
        <v>1119</v>
      </c>
      <c r="GW14">
        <v>1</v>
      </c>
      <c r="GX14">
        <v>1</v>
      </c>
      <c r="GY14">
        <v>400081</v>
      </c>
      <c r="GZ14">
        <v>1</v>
      </c>
      <c r="HA14">
        <v>400081</v>
      </c>
      <c r="HB14" s="9">
        <f t="shared" si="47"/>
        <v>1</v>
      </c>
      <c r="HC14">
        <v>1</v>
      </c>
      <c r="HD14">
        <v>400081</v>
      </c>
      <c r="HE14" s="9">
        <f t="shared" si="19"/>
        <v>1</v>
      </c>
      <c r="HF14">
        <v>1</v>
      </c>
      <c r="HG14">
        <v>179866</v>
      </c>
      <c r="HH14" s="9">
        <f t="shared" si="20"/>
        <v>0.44957396127284227</v>
      </c>
      <c r="HI14">
        <v>1</v>
      </c>
      <c r="HJ14">
        <v>398993</v>
      </c>
      <c r="HK14" s="9">
        <f t="shared" si="21"/>
        <v>0.99728055068848553</v>
      </c>
      <c r="HL14">
        <v>1</v>
      </c>
      <c r="HM14">
        <v>202040</v>
      </c>
      <c r="HN14" s="9">
        <f t="shared" si="70"/>
        <v>0.50499773795806346</v>
      </c>
      <c r="HO14">
        <v>1</v>
      </c>
      <c r="HP14">
        <v>0</v>
      </c>
      <c r="HQ14">
        <v>1</v>
      </c>
      <c r="HR14">
        <v>210857</v>
      </c>
      <c r="HS14" s="9">
        <f t="shared" si="22"/>
        <v>0.52703577525551071</v>
      </c>
      <c r="HT14">
        <v>1</v>
      </c>
      <c r="HU14">
        <v>384853</v>
      </c>
      <c r="HV14" s="9">
        <f t="shared" si="62"/>
        <v>0.96193770761420816</v>
      </c>
      <c r="HW14">
        <v>1</v>
      </c>
      <c r="HX14">
        <v>168696</v>
      </c>
      <c r="HY14" s="9">
        <f t="shared" si="71"/>
        <v>0.42165461494047457</v>
      </c>
      <c r="HZ14">
        <v>1</v>
      </c>
      <c r="IA14">
        <v>237242</v>
      </c>
      <c r="IB14" s="9">
        <f t="shared" si="24"/>
        <v>0.59298492055358787</v>
      </c>
      <c r="IC14">
        <v>1</v>
      </c>
      <c r="ID14">
        <v>1</v>
      </c>
      <c r="IE14">
        <v>1</v>
      </c>
      <c r="IF14">
        <v>210857</v>
      </c>
      <c r="IG14" s="9">
        <f>IF14/$GY14</f>
        <v>0.52703577525551071</v>
      </c>
      <c r="IH14">
        <v>1</v>
      </c>
      <c r="II14">
        <v>210857</v>
      </c>
      <c r="IJ14" s="9">
        <f>II14/$GY14</f>
        <v>0.52703577525551071</v>
      </c>
      <c r="IK14">
        <v>0</v>
      </c>
      <c r="IL14" t="s">
        <v>1119</v>
      </c>
      <c r="IM14" t="s">
        <v>1119</v>
      </c>
      <c r="IN14">
        <v>1</v>
      </c>
      <c r="IO14">
        <v>1</v>
      </c>
      <c r="IP14">
        <v>1</v>
      </c>
      <c r="IQ14">
        <v>1</v>
      </c>
      <c r="IR14">
        <v>1</v>
      </c>
      <c r="IS14">
        <v>0</v>
      </c>
      <c r="IT14" t="s">
        <v>1119</v>
      </c>
      <c r="IU14" t="s">
        <v>1119</v>
      </c>
      <c r="IV14" t="s">
        <v>1119</v>
      </c>
      <c r="IW14" t="s">
        <v>1119</v>
      </c>
      <c r="IX14" t="s">
        <v>1119</v>
      </c>
      <c r="IY14" t="s">
        <v>1119</v>
      </c>
      <c r="IZ14">
        <v>0</v>
      </c>
      <c r="JA14">
        <v>1</v>
      </c>
      <c r="JB14" s="9">
        <f t="shared" si="27"/>
        <v>5.8917103635185291E-5</v>
      </c>
      <c r="JC14">
        <v>0</v>
      </c>
      <c r="JD14">
        <v>118</v>
      </c>
      <c r="JE14" s="9">
        <f t="shared" si="28"/>
        <v>6.9522182289518649E-3</v>
      </c>
      <c r="JF14">
        <v>0</v>
      </c>
      <c r="JG14">
        <v>1644</v>
      </c>
      <c r="JH14" s="9">
        <f t="shared" si="29"/>
        <v>9.685971837624463E-2</v>
      </c>
      <c r="JI14">
        <v>0</v>
      </c>
      <c r="JJ14">
        <v>3548</v>
      </c>
      <c r="JK14" s="9">
        <f t="shared" si="30"/>
        <v>0.20903788369763743</v>
      </c>
      <c r="JL14">
        <v>0</v>
      </c>
      <c r="JM14">
        <v>4038</v>
      </c>
      <c r="JN14" s="9">
        <f t="shared" si="31"/>
        <v>0.23790726447887822</v>
      </c>
      <c r="JO14">
        <v>0</v>
      </c>
      <c r="JP14">
        <v>7624</v>
      </c>
      <c r="JQ14" s="9">
        <f t="shared" si="51"/>
        <v>0.4491839981146527</v>
      </c>
      <c r="JR14">
        <v>0</v>
      </c>
      <c r="JS14">
        <v>16973</v>
      </c>
      <c r="JT14">
        <f t="shared" si="32"/>
        <v>16973</v>
      </c>
      <c r="JU14">
        <v>10535</v>
      </c>
      <c r="JV14">
        <v>6279</v>
      </c>
      <c r="JW14" s="9">
        <f t="shared" si="52"/>
        <v>3.3075261525323689E-2</v>
      </c>
      <c r="JX14" s="9">
        <f t="shared" si="59"/>
        <v>7.698154845828481E-2</v>
      </c>
      <c r="JY14">
        <v>36278</v>
      </c>
      <c r="JZ14">
        <v>21759</v>
      </c>
      <c r="KA14" s="9">
        <f t="shared" si="53"/>
        <v>0.11389694709213979</v>
      </c>
      <c r="KB14" s="9">
        <f t="shared" si="54"/>
        <v>0.26676883467173418</v>
      </c>
      <c r="KC14">
        <v>102836</v>
      </c>
      <c r="KD14">
        <v>43529</v>
      </c>
      <c r="KE14" s="9">
        <f t="shared" si="55"/>
        <v>0.3228597621469565</v>
      </c>
      <c r="KF14" s="9">
        <f t="shared" si="56"/>
        <v>0.53367253111015756</v>
      </c>
      <c r="KG14">
        <v>61882</v>
      </c>
      <c r="KH14">
        <v>4790</v>
      </c>
      <c r="KI14" s="9">
        <f t="shared" si="33"/>
        <v>0.19428223385952353</v>
      </c>
      <c r="KJ14" s="9">
        <f t="shared" si="34"/>
        <v>5.8726169312817995E-2</v>
      </c>
      <c r="KK14">
        <v>106985</v>
      </c>
      <c r="KL14">
        <v>5208</v>
      </c>
      <c r="KM14" s="9">
        <f t="shared" si="35"/>
        <v>0.33588579537605645</v>
      </c>
      <c r="KN14" s="9">
        <f t="shared" si="36"/>
        <v>6.3850916447005454E-2</v>
      </c>
      <c r="KO14">
        <v>318516</v>
      </c>
      <c r="KP14">
        <v>81565</v>
      </c>
      <c r="KQ14">
        <v>1</v>
      </c>
      <c r="KR14">
        <v>1</v>
      </c>
      <c r="KS14">
        <v>1</v>
      </c>
      <c r="KT14">
        <v>0</v>
      </c>
      <c r="KU14">
        <v>0</v>
      </c>
      <c r="KV14">
        <v>0</v>
      </c>
      <c r="KW14">
        <v>0</v>
      </c>
      <c r="KX14">
        <v>0</v>
      </c>
      <c r="KY14">
        <v>0</v>
      </c>
      <c r="KZ14">
        <v>0</v>
      </c>
      <c r="LA14">
        <v>0</v>
      </c>
      <c r="LB14">
        <v>0</v>
      </c>
      <c r="LC14">
        <v>0</v>
      </c>
      <c r="LD14">
        <v>1</v>
      </c>
      <c r="LE14">
        <v>1</v>
      </c>
      <c r="LF14">
        <v>0</v>
      </c>
      <c r="LG14">
        <v>0</v>
      </c>
      <c r="LH14">
        <v>1</v>
      </c>
      <c r="LI14">
        <v>0</v>
      </c>
      <c r="LJ14">
        <v>0</v>
      </c>
      <c r="LK14">
        <v>0</v>
      </c>
      <c r="LL14">
        <v>0</v>
      </c>
      <c r="LM14">
        <v>0</v>
      </c>
      <c r="LN14">
        <v>0</v>
      </c>
      <c r="LO14">
        <v>0</v>
      </c>
      <c r="LP14">
        <v>0</v>
      </c>
      <c r="LQ14">
        <v>0</v>
      </c>
      <c r="LR14">
        <v>0</v>
      </c>
      <c r="LS14">
        <v>0</v>
      </c>
      <c r="LT14">
        <v>1</v>
      </c>
      <c r="LU14">
        <v>1</v>
      </c>
      <c r="LV14">
        <v>0</v>
      </c>
      <c r="LW14" t="s">
        <v>1119</v>
      </c>
      <c r="LX14" t="s">
        <v>1119</v>
      </c>
      <c r="LY14" t="s">
        <v>1119</v>
      </c>
      <c r="LZ14">
        <v>0</v>
      </c>
      <c r="MA14" t="s">
        <v>1119</v>
      </c>
      <c r="MB14" t="s">
        <v>1119</v>
      </c>
      <c r="MC14" t="s">
        <v>1119</v>
      </c>
      <c r="MD14">
        <v>1</v>
      </c>
      <c r="ME14">
        <v>1</v>
      </c>
      <c r="MF14">
        <v>1</v>
      </c>
      <c r="MG14" t="s">
        <v>1119</v>
      </c>
      <c r="MH14">
        <v>0</v>
      </c>
      <c r="MI14" t="s">
        <v>1119</v>
      </c>
      <c r="MJ14" t="s">
        <v>1119</v>
      </c>
      <c r="MK14" t="s">
        <v>1119</v>
      </c>
      <c r="ML14">
        <v>0</v>
      </c>
      <c r="MM14" t="s">
        <v>1119</v>
      </c>
      <c r="MN14" t="s">
        <v>1119</v>
      </c>
      <c r="MO14" t="s">
        <v>1119</v>
      </c>
      <c r="MP14">
        <v>2</v>
      </c>
      <c r="MQ14">
        <v>0</v>
      </c>
      <c r="MR14">
        <v>1</v>
      </c>
      <c r="MS14">
        <v>0</v>
      </c>
      <c r="MT14">
        <v>0</v>
      </c>
    </row>
    <row r="15" spans="1:358" x14ac:dyDescent="0.3">
      <c r="A15" t="s">
        <v>1134</v>
      </c>
      <c r="B15" t="s">
        <v>1119</v>
      </c>
      <c r="C15">
        <v>2</v>
      </c>
      <c r="D15">
        <v>1</v>
      </c>
      <c r="E15">
        <v>0</v>
      </c>
      <c r="F15">
        <v>1</v>
      </c>
      <c r="G15">
        <v>0</v>
      </c>
      <c r="H15" t="s">
        <v>1119</v>
      </c>
      <c r="I15">
        <v>0</v>
      </c>
      <c r="J15" t="s">
        <v>1119</v>
      </c>
      <c r="K15">
        <v>1</v>
      </c>
      <c r="L15">
        <v>1</v>
      </c>
      <c r="M15">
        <v>0</v>
      </c>
      <c r="N15" t="s">
        <v>1119</v>
      </c>
      <c r="O15">
        <v>0</v>
      </c>
      <c r="P15" t="s">
        <v>1119</v>
      </c>
      <c r="Q15">
        <v>0</v>
      </c>
      <c r="R15" t="s">
        <v>1119</v>
      </c>
      <c r="S15">
        <v>1</v>
      </c>
      <c r="T15">
        <v>1</v>
      </c>
      <c r="U15">
        <v>1</v>
      </c>
      <c r="V15">
        <v>0</v>
      </c>
      <c r="W15" t="s">
        <v>1119</v>
      </c>
      <c r="X15">
        <v>0</v>
      </c>
      <c r="Y15" t="s">
        <v>1119</v>
      </c>
      <c r="Z15">
        <v>0</v>
      </c>
      <c r="AA15" t="s">
        <v>1119</v>
      </c>
      <c r="AB15">
        <v>0</v>
      </c>
      <c r="AC15" t="s">
        <v>1119</v>
      </c>
      <c r="AD15">
        <v>1</v>
      </c>
      <c r="AE15">
        <v>0</v>
      </c>
      <c r="AF15" t="s">
        <v>1119</v>
      </c>
      <c r="AG15">
        <v>0</v>
      </c>
      <c r="AH15" t="s">
        <v>1119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0</v>
      </c>
      <c r="AO15" t="s">
        <v>1119</v>
      </c>
      <c r="AP15">
        <v>0</v>
      </c>
      <c r="AQ15" t="s">
        <v>1119</v>
      </c>
      <c r="AR15">
        <v>0</v>
      </c>
      <c r="AS15" t="s">
        <v>1119</v>
      </c>
      <c r="AT15" t="s">
        <v>1119</v>
      </c>
      <c r="AU15" t="s">
        <v>1119</v>
      </c>
      <c r="AV15">
        <v>1</v>
      </c>
      <c r="AW15" t="s">
        <v>1119</v>
      </c>
      <c r="AX15" t="s">
        <v>1119</v>
      </c>
      <c r="AY15" t="s">
        <v>1119</v>
      </c>
      <c r="AZ15" t="s">
        <v>1119</v>
      </c>
      <c r="BA15" t="s">
        <v>1119</v>
      </c>
      <c r="BB15" t="s">
        <v>1119</v>
      </c>
      <c r="BC15" t="s">
        <v>1119</v>
      </c>
      <c r="BD15">
        <v>0</v>
      </c>
      <c r="BE15" t="s">
        <v>1119</v>
      </c>
      <c r="BF15" t="s">
        <v>1119</v>
      </c>
      <c r="BG15" t="s">
        <v>1119</v>
      </c>
      <c r="BH15" t="s">
        <v>1119</v>
      </c>
      <c r="BI15">
        <v>0</v>
      </c>
      <c r="BJ15">
        <v>0</v>
      </c>
      <c r="BK15">
        <v>0</v>
      </c>
      <c r="BL15">
        <v>2</v>
      </c>
      <c r="BM15" t="s">
        <v>1119</v>
      </c>
      <c r="BN15" s="10">
        <v>34417</v>
      </c>
      <c r="BO15">
        <v>43917</v>
      </c>
      <c r="BP15" s="9">
        <f t="shared" si="0"/>
        <v>1.2760263823110671</v>
      </c>
      <c r="BQ15">
        <v>3110</v>
      </c>
      <c r="BR15" s="10">
        <v>191928.8666666667</v>
      </c>
      <c r="BS15">
        <v>281765</v>
      </c>
      <c r="BT15" s="9">
        <f t="shared" si="1"/>
        <v>1.4680699411900171</v>
      </c>
      <c r="BU15">
        <v>259494</v>
      </c>
      <c r="BV15" s="9">
        <f t="shared" si="2"/>
        <v>1.3520321591367355</v>
      </c>
      <c r="BW15" s="3">
        <v>195044</v>
      </c>
      <c r="BX15">
        <v>337768</v>
      </c>
      <c r="BY15" s="9">
        <f t="shared" si="3"/>
        <v>1.7317528352576854</v>
      </c>
      <c r="BZ15">
        <v>181137</v>
      </c>
      <c r="CA15" s="9">
        <f t="shared" si="4"/>
        <v>0.92869813990689276</v>
      </c>
      <c r="CB15" s="3">
        <v>1618657</v>
      </c>
      <c r="CC15">
        <v>43110</v>
      </c>
      <c r="CD15" s="9">
        <f t="shared" si="5"/>
        <v>2.6633190354719994E-2</v>
      </c>
      <c r="CE15">
        <v>23336</v>
      </c>
      <c r="CF15" s="9">
        <f t="shared" si="6"/>
        <v>1.4416890051443882E-2</v>
      </c>
      <c r="CG15">
        <v>47</v>
      </c>
      <c r="CH15">
        <v>565</v>
      </c>
      <c r="CI15">
        <v>39</v>
      </c>
      <c r="CJ15">
        <v>27</v>
      </c>
      <c r="CK15">
        <v>303</v>
      </c>
      <c r="CL15">
        <v>1003</v>
      </c>
      <c r="CM15">
        <v>210</v>
      </c>
      <c r="CN15">
        <v>407</v>
      </c>
      <c r="CO15" s="10">
        <v>48757.416666666672</v>
      </c>
      <c r="CP15" t="s">
        <v>1119</v>
      </c>
      <c r="CQ15" s="9" t="e">
        <f t="shared" si="7"/>
        <v>#VALUE!</v>
      </c>
      <c r="CR15">
        <v>31587</v>
      </c>
      <c r="CS15" s="9">
        <f t="shared" si="8"/>
        <v>0.64783990127997615</v>
      </c>
      <c r="CT15" s="3">
        <v>138230</v>
      </c>
      <c r="CU15" t="s">
        <v>1119</v>
      </c>
      <c r="CV15" s="9" t="e">
        <f t="shared" si="9"/>
        <v>#VALUE!</v>
      </c>
      <c r="CW15">
        <v>124438</v>
      </c>
      <c r="CX15" s="9">
        <f t="shared" si="10"/>
        <v>0.90022426390797949</v>
      </c>
      <c r="CY15" s="3">
        <v>66364.600000000006</v>
      </c>
      <c r="CZ15" t="s">
        <v>1119</v>
      </c>
      <c r="DA15" s="9" t="e">
        <f t="shared" si="11"/>
        <v>#VALUE!</v>
      </c>
      <c r="DB15">
        <v>39851</v>
      </c>
      <c r="DC15" s="9">
        <f t="shared" si="12"/>
        <v>0.60048580116507888</v>
      </c>
      <c r="DD15" s="3">
        <v>71865.399999999994</v>
      </c>
      <c r="DE15" t="s">
        <v>1119</v>
      </c>
      <c r="DF15" s="9" t="e">
        <f t="shared" si="13"/>
        <v>#VALUE!</v>
      </c>
      <c r="DG15">
        <v>29567</v>
      </c>
      <c r="DH15" s="9">
        <f t="shared" si="14"/>
        <v>0.41142190817834456</v>
      </c>
      <c r="DI15">
        <v>1</v>
      </c>
      <c r="DJ15">
        <v>0</v>
      </c>
      <c r="DK15">
        <v>1</v>
      </c>
      <c r="DL15">
        <v>0</v>
      </c>
      <c r="DM15">
        <v>47027</v>
      </c>
      <c r="DN15">
        <v>1</v>
      </c>
      <c r="DO15">
        <v>0</v>
      </c>
      <c r="DP15">
        <v>0</v>
      </c>
      <c r="DQ15">
        <v>1</v>
      </c>
      <c r="DR15">
        <v>47027</v>
      </c>
      <c r="DS15" s="9">
        <f t="shared" si="37"/>
        <v>1</v>
      </c>
      <c r="DT15">
        <v>1</v>
      </c>
      <c r="DU15">
        <v>38511</v>
      </c>
      <c r="DV15" s="9">
        <f t="shared" si="38"/>
        <v>0.81891253960490784</v>
      </c>
      <c r="DW15">
        <v>1</v>
      </c>
      <c r="DX15">
        <v>47027</v>
      </c>
      <c r="DY15" s="9">
        <f t="shared" si="39"/>
        <v>1</v>
      </c>
      <c r="DZ15">
        <v>0</v>
      </c>
      <c r="EA15">
        <v>0</v>
      </c>
      <c r="EB15">
        <v>0</v>
      </c>
      <c r="EC15">
        <v>1</v>
      </c>
      <c r="ED15">
        <v>47027</v>
      </c>
      <c r="EE15" s="9">
        <f t="shared" si="40"/>
        <v>1</v>
      </c>
      <c r="EF15">
        <v>1</v>
      </c>
      <c r="EG15">
        <v>47027</v>
      </c>
      <c r="EH15" s="9">
        <f t="shared" si="41"/>
        <v>1</v>
      </c>
      <c r="EI15">
        <v>0</v>
      </c>
      <c r="EJ15">
        <v>0</v>
      </c>
      <c r="EK15">
        <v>1</v>
      </c>
      <c r="EL15">
        <v>1</v>
      </c>
      <c r="EM15">
        <v>1</v>
      </c>
      <c r="EN15">
        <v>1</v>
      </c>
      <c r="EO15">
        <v>47027</v>
      </c>
      <c r="EP15">
        <v>31833</v>
      </c>
      <c r="EQ15">
        <v>44292</v>
      </c>
      <c r="ER15">
        <v>528</v>
      </c>
      <c r="ES15" s="9">
        <f t="shared" si="57"/>
        <v>1</v>
      </c>
      <c r="ET15" s="9">
        <f t="shared" si="42"/>
        <v>0.67690900971782164</v>
      </c>
      <c r="EU15" s="9">
        <f t="shared" si="42"/>
        <v>0.94184192059880489</v>
      </c>
      <c r="EV15" s="9">
        <f t="shared" si="42"/>
        <v>1.1227592659536011E-2</v>
      </c>
      <c r="EW15">
        <v>1</v>
      </c>
      <c r="EX15">
        <v>1</v>
      </c>
      <c r="EY15">
        <v>1</v>
      </c>
      <c r="EZ15">
        <v>1</v>
      </c>
      <c r="FA15">
        <v>44292</v>
      </c>
      <c r="FB15">
        <v>33060</v>
      </c>
      <c r="FC15">
        <v>44651</v>
      </c>
      <c r="FD15">
        <v>45667</v>
      </c>
      <c r="FE15" s="9">
        <f t="shared" si="15"/>
        <v>0.94184192059880489</v>
      </c>
      <c r="FF15" s="9">
        <f t="shared" si="15"/>
        <v>0.70300040402322073</v>
      </c>
      <c r="FG15" s="9">
        <f t="shared" si="15"/>
        <v>0.94947583303208793</v>
      </c>
      <c r="FH15" s="9">
        <f t="shared" si="15"/>
        <v>0.97108044314968001</v>
      </c>
      <c r="FI15">
        <v>1</v>
      </c>
      <c r="FJ15">
        <v>1</v>
      </c>
      <c r="FK15">
        <v>1</v>
      </c>
      <c r="FL15">
        <v>1</v>
      </c>
      <c r="FM15">
        <v>1</v>
      </c>
      <c r="FN15">
        <v>1</v>
      </c>
      <c r="FO15">
        <v>47027</v>
      </c>
      <c r="FP15">
        <v>47027</v>
      </c>
      <c r="FQ15">
        <v>47023</v>
      </c>
      <c r="FR15">
        <v>45963</v>
      </c>
      <c r="FS15">
        <v>47027</v>
      </c>
      <c r="FT15">
        <v>45963</v>
      </c>
      <c r="FU15" s="9">
        <f t="shared" si="58"/>
        <v>1</v>
      </c>
      <c r="FV15" s="9">
        <f t="shared" si="16"/>
        <v>1</v>
      </c>
      <c r="FW15" s="9">
        <f t="shared" si="16"/>
        <v>0.99991494247985202</v>
      </c>
      <c r="FX15" s="9">
        <f>FR15/$DM15</f>
        <v>0.97737469964063195</v>
      </c>
      <c r="FY15" s="9">
        <f t="shared" si="17"/>
        <v>1</v>
      </c>
      <c r="FZ15" s="9">
        <f t="shared" si="17"/>
        <v>0.97737469964063195</v>
      </c>
      <c r="GA15">
        <v>1</v>
      </c>
      <c r="GB15">
        <v>45930</v>
      </c>
      <c r="GC15" s="9">
        <f t="shared" si="43"/>
        <v>0.97667297509941098</v>
      </c>
      <c r="GD15">
        <v>1</v>
      </c>
      <c r="GE15">
        <v>45930</v>
      </c>
      <c r="GF15" s="9">
        <f t="shared" si="64"/>
        <v>0.97667297509941098</v>
      </c>
      <c r="GG15">
        <v>0</v>
      </c>
      <c r="GH15">
        <v>0</v>
      </c>
      <c r="GI15">
        <v>0</v>
      </c>
      <c r="GJ15">
        <v>1</v>
      </c>
      <c r="GK15">
        <v>29531</v>
      </c>
      <c r="GL15" s="9">
        <f t="shared" si="45"/>
        <v>0.62795840687264759</v>
      </c>
      <c r="GM15">
        <v>0</v>
      </c>
      <c r="GN15">
        <v>0</v>
      </c>
      <c r="GO15" t="s">
        <v>1119</v>
      </c>
      <c r="GP15" t="s">
        <v>1119</v>
      </c>
      <c r="GQ15">
        <v>0</v>
      </c>
      <c r="GR15" t="s">
        <v>1119</v>
      </c>
      <c r="GS15" t="s">
        <v>1119</v>
      </c>
      <c r="GT15">
        <v>1</v>
      </c>
      <c r="GU15">
        <v>118</v>
      </c>
      <c r="GV15" s="9">
        <f t="shared" ref="GV15" si="75">GU15/$DM15</f>
        <v>2.5091968443660025E-3</v>
      </c>
      <c r="GW15">
        <v>1</v>
      </c>
      <c r="GX15">
        <v>1</v>
      </c>
      <c r="GY15">
        <v>1007556</v>
      </c>
      <c r="GZ15">
        <v>1</v>
      </c>
      <c r="HA15">
        <v>1007556</v>
      </c>
      <c r="HB15" s="9">
        <f t="shared" si="47"/>
        <v>1</v>
      </c>
      <c r="HC15">
        <v>1</v>
      </c>
      <c r="HD15">
        <v>1007556</v>
      </c>
      <c r="HE15" s="9">
        <f t="shared" si="19"/>
        <v>1</v>
      </c>
      <c r="HF15">
        <v>1</v>
      </c>
      <c r="HG15">
        <v>1007556</v>
      </c>
      <c r="HH15" s="9">
        <f t="shared" si="20"/>
        <v>1</v>
      </c>
      <c r="HI15">
        <v>1</v>
      </c>
      <c r="HJ15">
        <v>1007556</v>
      </c>
      <c r="HK15" s="9">
        <f t="shared" si="21"/>
        <v>1</v>
      </c>
      <c r="HL15">
        <v>0</v>
      </c>
      <c r="HM15" t="s">
        <v>1119</v>
      </c>
      <c r="HN15" t="s">
        <v>1119</v>
      </c>
      <c r="HO15">
        <v>0</v>
      </c>
      <c r="HP15">
        <v>0</v>
      </c>
      <c r="HQ15">
        <v>0</v>
      </c>
      <c r="HR15" t="s">
        <v>1119</v>
      </c>
      <c r="HS15" t="s">
        <v>1119</v>
      </c>
      <c r="HT15">
        <v>0</v>
      </c>
      <c r="HU15" t="s">
        <v>1119</v>
      </c>
      <c r="HV15" t="s">
        <v>1119</v>
      </c>
      <c r="HW15">
        <v>0</v>
      </c>
      <c r="HX15" t="s">
        <v>1119</v>
      </c>
      <c r="HY15" t="s">
        <v>1119</v>
      </c>
      <c r="HZ15">
        <v>0</v>
      </c>
      <c r="IA15" t="s">
        <v>1119</v>
      </c>
      <c r="IB15" t="s">
        <v>1119</v>
      </c>
      <c r="IC15">
        <v>0</v>
      </c>
      <c r="ID15">
        <v>0</v>
      </c>
      <c r="IE15">
        <v>0</v>
      </c>
      <c r="IF15" t="s">
        <v>1119</v>
      </c>
      <c r="IG15" t="s">
        <v>1119</v>
      </c>
      <c r="IH15">
        <v>0</v>
      </c>
      <c r="II15" t="s">
        <v>1119</v>
      </c>
      <c r="IJ15" t="s">
        <v>1119</v>
      </c>
      <c r="IK15">
        <v>0</v>
      </c>
      <c r="IL15" t="s">
        <v>1119</v>
      </c>
      <c r="IM15" t="s">
        <v>1119</v>
      </c>
      <c r="IN15">
        <v>0</v>
      </c>
      <c r="IO15">
        <v>0</v>
      </c>
      <c r="IP15">
        <v>0</v>
      </c>
      <c r="IQ15">
        <v>0</v>
      </c>
      <c r="IR15">
        <v>0</v>
      </c>
      <c r="IS15">
        <v>1</v>
      </c>
      <c r="IT15">
        <v>113374</v>
      </c>
      <c r="IU15">
        <v>443724</v>
      </c>
      <c r="IV15" s="9">
        <f>IT15/IU15</f>
        <v>0.25550567469868657</v>
      </c>
      <c r="IW15">
        <v>505720</v>
      </c>
      <c r="IX15">
        <v>787601</v>
      </c>
      <c r="IY15" s="9">
        <f>IW15/IX15</f>
        <v>0.64210177488347531</v>
      </c>
      <c r="IZ15">
        <v>7</v>
      </c>
      <c r="JA15">
        <v>7</v>
      </c>
      <c r="JB15" s="9">
        <f t="shared" si="27"/>
        <v>3.0060980846860773E-4</v>
      </c>
      <c r="JC15">
        <v>16609</v>
      </c>
      <c r="JD15">
        <v>105</v>
      </c>
      <c r="JE15" s="9">
        <f t="shared" si="28"/>
        <v>0.35888516705316498</v>
      </c>
      <c r="JF15">
        <v>24294</v>
      </c>
      <c r="JG15">
        <v>125</v>
      </c>
      <c r="JH15" s="9">
        <f t="shared" si="29"/>
        <v>0.52432792235678094</v>
      </c>
      <c r="JI15">
        <v>2826</v>
      </c>
      <c r="JJ15">
        <v>190</v>
      </c>
      <c r="JK15" s="9">
        <f t="shared" si="30"/>
        <v>6.475994159580864E-2</v>
      </c>
      <c r="JL15">
        <v>147</v>
      </c>
      <c r="JM15">
        <v>171</v>
      </c>
      <c r="JN15" s="9">
        <f t="shared" si="31"/>
        <v>6.8281370780726618E-3</v>
      </c>
      <c r="JO15">
        <v>34</v>
      </c>
      <c r="JP15">
        <v>2057</v>
      </c>
      <c r="JQ15" s="9">
        <f t="shared" si="51"/>
        <v>4.4898222107704201E-2</v>
      </c>
      <c r="JR15">
        <v>43917</v>
      </c>
      <c r="JS15">
        <v>2655</v>
      </c>
      <c r="JT15">
        <f t="shared" si="32"/>
        <v>46572</v>
      </c>
      <c r="JU15">
        <v>110130</v>
      </c>
      <c r="JV15">
        <v>5288</v>
      </c>
      <c r="JW15" s="9">
        <f t="shared" si="52"/>
        <v>0.11111010221160859</v>
      </c>
      <c r="JX15" s="9">
        <f t="shared" si="59"/>
        <v>0.41094187130867266</v>
      </c>
      <c r="JY15">
        <v>113794</v>
      </c>
      <c r="JZ15">
        <v>1994</v>
      </c>
      <c r="KA15" s="9">
        <f t="shared" si="53"/>
        <v>0.1148067099888113</v>
      </c>
      <c r="KB15" s="9">
        <f t="shared" si="54"/>
        <v>0.1549580354367423</v>
      </c>
      <c r="KC15">
        <v>93417</v>
      </c>
      <c r="KD15">
        <v>1978</v>
      </c>
      <c r="KE15" s="9">
        <f t="shared" si="55"/>
        <v>9.4248364826131303E-2</v>
      </c>
      <c r="KF15" s="9">
        <f t="shared" si="56"/>
        <v>0.15371464096984769</v>
      </c>
      <c r="KG15">
        <v>147084</v>
      </c>
      <c r="KH15">
        <v>1865</v>
      </c>
      <c r="KI15" s="9">
        <f t="shared" si="33"/>
        <v>0.1483929744274243</v>
      </c>
      <c r="KJ15" s="9">
        <f t="shared" si="34"/>
        <v>0.1449331675474044</v>
      </c>
      <c r="KK15">
        <v>526754</v>
      </c>
      <c r="KL15">
        <v>1743</v>
      </c>
      <c r="KM15" s="9">
        <f t="shared" si="35"/>
        <v>0.5314418485460245</v>
      </c>
      <c r="KN15" s="9">
        <f t="shared" si="36"/>
        <v>0.13545228473733292</v>
      </c>
      <c r="KO15">
        <v>991179</v>
      </c>
      <c r="KP15">
        <v>12868</v>
      </c>
      <c r="KQ15">
        <v>1</v>
      </c>
      <c r="KR15">
        <v>1</v>
      </c>
      <c r="KS15">
        <v>1</v>
      </c>
      <c r="KT15">
        <v>1</v>
      </c>
      <c r="KU15">
        <v>0</v>
      </c>
      <c r="KV15">
        <v>1</v>
      </c>
      <c r="KW15">
        <v>1</v>
      </c>
      <c r="KX15">
        <v>1</v>
      </c>
      <c r="KY15">
        <v>0</v>
      </c>
      <c r="KZ15">
        <v>1</v>
      </c>
      <c r="LA15">
        <v>0</v>
      </c>
      <c r="LB15">
        <v>1</v>
      </c>
      <c r="LC15">
        <v>0</v>
      </c>
      <c r="LD15">
        <v>1</v>
      </c>
      <c r="LE15">
        <v>1</v>
      </c>
      <c r="LF15">
        <v>1</v>
      </c>
      <c r="LG15">
        <v>1</v>
      </c>
      <c r="LH15">
        <v>1</v>
      </c>
      <c r="LI15">
        <v>0</v>
      </c>
      <c r="LJ15">
        <v>1</v>
      </c>
      <c r="LK15">
        <v>1</v>
      </c>
      <c r="LL15">
        <v>1</v>
      </c>
      <c r="LM15">
        <v>1</v>
      </c>
      <c r="LN15">
        <v>1</v>
      </c>
      <c r="LO15">
        <v>1</v>
      </c>
      <c r="LP15">
        <v>1</v>
      </c>
      <c r="LQ15">
        <v>0</v>
      </c>
      <c r="LR15">
        <v>1</v>
      </c>
      <c r="LS15">
        <v>0</v>
      </c>
      <c r="LT15">
        <v>1</v>
      </c>
      <c r="LU15">
        <v>1</v>
      </c>
      <c r="LV15">
        <v>0</v>
      </c>
      <c r="LW15" t="s">
        <v>1119</v>
      </c>
      <c r="LX15" t="s">
        <v>1119</v>
      </c>
      <c r="LY15" t="s">
        <v>1119</v>
      </c>
      <c r="LZ15">
        <v>0</v>
      </c>
      <c r="MA15" t="s">
        <v>1119</v>
      </c>
      <c r="MB15" t="s">
        <v>1119</v>
      </c>
      <c r="MC15" t="s">
        <v>1119</v>
      </c>
      <c r="MD15">
        <v>0</v>
      </c>
      <c r="ME15" t="s">
        <v>1119</v>
      </c>
      <c r="MF15" t="s">
        <v>1119</v>
      </c>
      <c r="MG15" t="s">
        <v>1119</v>
      </c>
      <c r="MH15">
        <v>0</v>
      </c>
      <c r="MI15" t="s">
        <v>1119</v>
      </c>
      <c r="MJ15" t="s">
        <v>1119</v>
      </c>
      <c r="MK15" t="s">
        <v>1119</v>
      </c>
      <c r="ML15">
        <v>0</v>
      </c>
      <c r="MM15" t="s">
        <v>1119</v>
      </c>
      <c r="MN15" t="s">
        <v>1119</v>
      </c>
      <c r="MO15" t="s">
        <v>1119</v>
      </c>
      <c r="MP15">
        <v>1</v>
      </c>
      <c r="MQ15">
        <v>0</v>
      </c>
      <c r="MR15">
        <v>0</v>
      </c>
      <c r="MS15">
        <v>0</v>
      </c>
      <c r="MT15">
        <v>0</v>
      </c>
    </row>
    <row r="16" spans="1:358" x14ac:dyDescent="0.3">
      <c r="A16" t="s">
        <v>1135</v>
      </c>
      <c r="B16" t="s">
        <v>1119</v>
      </c>
      <c r="C16">
        <v>2</v>
      </c>
      <c r="D16">
        <v>1</v>
      </c>
      <c r="E16">
        <v>0</v>
      </c>
      <c r="F16">
        <v>1</v>
      </c>
      <c r="G16">
        <v>1</v>
      </c>
      <c r="H16">
        <v>0</v>
      </c>
      <c r="I16">
        <v>1</v>
      </c>
      <c r="J16">
        <v>0</v>
      </c>
      <c r="K16">
        <v>1</v>
      </c>
      <c r="L16">
        <v>0</v>
      </c>
      <c r="M16">
        <v>0</v>
      </c>
      <c r="N16" t="s">
        <v>1119</v>
      </c>
      <c r="O16">
        <v>0</v>
      </c>
      <c r="P16" t="s">
        <v>1119</v>
      </c>
      <c r="Q16">
        <v>1</v>
      </c>
      <c r="R16">
        <v>0</v>
      </c>
      <c r="S16">
        <v>1</v>
      </c>
      <c r="T16">
        <v>1</v>
      </c>
      <c r="U16">
        <v>1</v>
      </c>
      <c r="V16">
        <v>0</v>
      </c>
      <c r="W16" t="s">
        <v>1119</v>
      </c>
      <c r="X16">
        <v>0</v>
      </c>
      <c r="Y16" t="s">
        <v>1119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0</v>
      </c>
      <c r="AG16">
        <v>0</v>
      </c>
      <c r="AH16" t="s">
        <v>1119</v>
      </c>
      <c r="AI16">
        <v>1</v>
      </c>
      <c r="AJ16">
        <v>0</v>
      </c>
      <c r="AK16">
        <v>1</v>
      </c>
      <c r="AL16">
        <v>1</v>
      </c>
      <c r="AM16">
        <v>1</v>
      </c>
      <c r="AN16">
        <v>1</v>
      </c>
      <c r="AO16">
        <v>1</v>
      </c>
      <c r="AP16">
        <v>0</v>
      </c>
      <c r="AQ16" t="s">
        <v>1119</v>
      </c>
      <c r="AR16">
        <v>1</v>
      </c>
      <c r="AS16">
        <v>1</v>
      </c>
      <c r="AT16" t="s">
        <v>1119</v>
      </c>
      <c r="AU16">
        <v>1</v>
      </c>
      <c r="AV16" t="s">
        <v>1119</v>
      </c>
      <c r="AW16">
        <v>1</v>
      </c>
      <c r="AX16" t="s">
        <v>1119</v>
      </c>
      <c r="AY16" t="s">
        <v>1119</v>
      </c>
      <c r="AZ16" t="s">
        <v>1119</v>
      </c>
      <c r="BA16" t="s">
        <v>1119</v>
      </c>
      <c r="BB16" t="s">
        <v>1119</v>
      </c>
      <c r="BC16" t="s">
        <v>1119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1</v>
      </c>
      <c r="BL16">
        <v>2</v>
      </c>
      <c r="BM16" t="s">
        <v>1119</v>
      </c>
      <c r="BN16" s="10">
        <v>22089</v>
      </c>
      <c r="BO16">
        <v>17835</v>
      </c>
      <c r="BP16" s="9">
        <f t="shared" si="0"/>
        <v>0.80741545565666173</v>
      </c>
      <c r="BQ16">
        <v>6509</v>
      </c>
      <c r="BR16" s="10">
        <v>130670</v>
      </c>
      <c r="BS16">
        <v>151142</v>
      </c>
      <c r="BT16" s="9">
        <f t="shared" si="1"/>
        <v>1.1566694727175326</v>
      </c>
      <c r="BU16">
        <v>124417</v>
      </c>
      <c r="BV16" s="9">
        <f t="shared" si="2"/>
        <v>0.95214662891252777</v>
      </c>
      <c r="BW16" s="3">
        <v>166977</v>
      </c>
      <c r="BX16">
        <v>177512</v>
      </c>
      <c r="BY16" s="9">
        <f t="shared" si="3"/>
        <v>1.0630925217245488</v>
      </c>
      <c r="BZ16">
        <v>108084</v>
      </c>
      <c r="CA16" s="9">
        <f t="shared" si="4"/>
        <v>0.64729872976517722</v>
      </c>
      <c r="CB16" s="3">
        <v>1162277</v>
      </c>
      <c r="CC16">
        <v>615382</v>
      </c>
      <c r="CD16" s="9">
        <f t="shared" si="5"/>
        <v>0.52946242591051873</v>
      </c>
      <c r="CE16">
        <v>436619</v>
      </c>
      <c r="CF16" s="9">
        <f t="shared" si="6"/>
        <v>0.37565829832303316</v>
      </c>
      <c r="CG16">
        <v>131</v>
      </c>
      <c r="CH16">
        <v>82</v>
      </c>
      <c r="CI16">
        <v>126</v>
      </c>
      <c r="CJ16">
        <v>5</v>
      </c>
      <c r="CK16">
        <v>179</v>
      </c>
      <c r="CL16">
        <v>547</v>
      </c>
      <c r="CM16">
        <v>173</v>
      </c>
      <c r="CN16">
        <v>103</v>
      </c>
      <c r="CO16" s="10">
        <v>31763.166666666668</v>
      </c>
      <c r="CP16">
        <v>17070</v>
      </c>
      <c r="CQ16" s="9">
        <f t="shared" si="7"/>
        <v>0.53741493029137521</v>
      </c>
      <c r="CR16">
        <v>17077</v>
      </c>
      <c r="CS16" s="9">
        <f t="shared" si="8"/>
        <v>0.53763531134070386</v>
      </c>
      <c r="CT16" s="3">
        <v>118430</v>
      </c>
      <c r="CU16">
        <v>79422</v>
      </c>
      <c r="CV16" s="9">
        <f t="shared" si="9"/>
        <v>0.67062399729798194</v>
      </c>
      <c r="CW16">
        <v>79567</v>
      </c>
      <c r="CX16" s="9">
        <f t="shared" si="10"/>
        <v>0.67184834923583547</v>
      </c>
      <c r="CY16" s="3">
        <v>57480</v>
      </c>
      <c r="CZ16">
        <v>12190</v>
      </c>
      <c r="DA16" s="9">
        <f t="shared" si="11"/>
        <v>0.21207376478775225</v>
      </c>
      <c r="DB16">
        <v>12636</v>
      </c>
      <c r="DC16" s="9">
        <f t="shared" si="12"/>
        <v>0.21983298538622129</v>
      </c>
      <c r="DD16" s="3">
        <v>60950</v>
      </c>
      <c r="DE16">
        <v>5365</v>
      </c>
      <c r="DF16" s="9">
        <f t="shared" si="13"/>
        <v>8.8022969647251842E-2</v>
      </c>
      <c r="DG16">
        <v>5651</v>
      </c>
      <c r="DH16" s="9">
        <f t="shared" si="14"/>
        <v>9.2715340442986058E-2</v>
      </c>
      <c r="DI16">
        <v>1</v>
      </c>
      <c r="DJ16">
        <v>1</v>
      </c>
      <c r="DK16">
        <v>1</v>
      </c>
      <c r="DL16">
        <v>1</v>
      </c>
      <c r="DM16">
        <v>23635</v>
      </c>
      <c r="DN16">
        <v>1</v>
      </c>
      <c r="DO16">
        <v>1</v>
      </c>
      <c r="DP16">
        <v>1</v>
      </c>
      <c r="DQ16">
        <v>1</v>
      </c>
      <c r="DR16">
        <v>23034</v>
      </c>
      <c r="DS16" s="9">
        <f t="shared" si="37"/>
        <v>0.97457160990057123</v>
      </c>
      <c r="DT16">
        <v>1</v>
      </c>
      <c r="DU16">
        <v>20694</v>
      </c>
      <c r="DV16" s="9">
        <f t="shared" si="38"/>
        <v>0.87556589803257878</v>
      </c>
      <c r="DW16">
        <v>1</v>
      </c>
      <c r="DX16">
        <v>23635</v>
      </c>
      <c r="DY16" s="9">
        <f t="shared" si="39"/>
        <v>1</v>
      </c>
      <c r="DZ16">
        <v>0</v>
      </c>
      <c r="EA16">
        <v>0</v>
      </c>
      <c r="EB16">
        <v>0</v>
      </c>
      <c r="EC16">
        <v>1</v>
      </c>
      <c r="ED16">
        <v>23635</v>
      </c>
      <c r="EE16" s="9">
        <f t="shared" si="40"/>
        <v>1</v>
      </c>
      <c r="EF16">
        <v>1</v>
      </c>
      <c r="EG16">
        <v>23635</v>
      </c>
      <c r="EH16" s="9">
        <f t="shared" si="41"/>
        <v>1</v>
      </c>
      <c r="EI16">
        <v>1</v>
      </c>
      <c r="EJ16">
        <v>1</v>
      </c>
      <c r="EK16">
        <v>1</v>
      </c>
      <c r="EL16">
        <v>1</v>
      </c>
      <c r="EM16">
        <v>1</v>
      </c>
      <c r="EN16">
        <v>1</v>
      </c>
      <c r="EO16">
        <v>20916</v>
      </c>
      <c r="EP16">
        <v>17816</v>
      </c>
      <c r="EQ16">
        <v>20961</v>
      </c>
      <c r="ER16">
        <v>20961</v>
      </c>
      <c r="ES16" s="9">
        <f t="shared" si="57"/>
        <v>0.884958747620055</v>
      </c>
      <c r="ET16" s="9">
        <f t="shared" si="42"/>
        <v>0.75379733446160357</v>
      </c>
      <c r="EU16" s="9">
        <f t="shared" si="42"/>
        <v>0.8868627036175164</v>
      </c>
      <c r="EV16" s="9">
        <f t="shared" si="42"/>
        <v>0.8868627036175164</v>
      </c>
      <c r="EW16">
        <v>1</v>
      </c>
      <c r="EX16">
        <v>1</v>
      </c>
      <c r="EY16">
        <v>1</v>
      </c>
      <c r="EZ16">
        <v>1</v>
      </c>
      <c r="FA16">
        <v>22633</v>
      </c>
      <c r="FB16">
        <v>18826</v>
      </c>
      <c r="FC16">
        <v>21503</v>
      </c>
      <c r="FD16">
        <v>21392</v>
      </c>
      <c r="FE16" s="9">
        <f t="shared" si="15"/>
        <v>0.95760524645652634</v>
      </c>
      <c r="FF16" s="9">
        <f t="shared" si="15"/>
        <v>0.7965305690712926</v>
      </c>
      <c r="FG16" s="9">
        <f t="shared" si="15"/>
        <v>0.9097947958536069</v>
      </c>
      <c r="FH16" s="9">
        <f t="shared" si="15"/>
        <v>0.90509837105986879</v>
      </c>
      <c r="FI16">
        <v>1</v>
      </c>
      <c r="FJ16">
        <v>1</v>
      </c>
      <c r="FK16">
        <v>1</v>
      </c>
      <c r="FL16">
        <v>0</v>
      </c>
      <c r="FM16">
        <v>1</v>
      </c>
      <c r="FN16">
        <v>1</v>
      </c>
      <c r="FO16">
        <v>22853</v>
      </c>
      <c r="FP16">
        <v>22878</v>
      </c>
      <c r="FQ16">
        <v>23248</v>
      </c>
      <c r="FR16" t="s">
        <v>1119</v>
      </c>
      <c r="FS16">
        <v>23246</v>
      </c>
      <c r="FT16">
        <v>22457</v>
      </c>
      <c r="FU16" s="9">
        <f t="shared" si="58"/>
        <v>0.96691347577744868</v>
      </c>
      <c r="FV16" s="9">
        <f t="shared" si="16"/>
        <v>0.96797122910937172</v>
      </c>
      <c r="FW16" s="9">
        <f t="shared" si="16"/>
        <v>0.98362597842183208</v>
      </c>
      <c r="FX16" t="s">
        <v>1119</v>
      </c>
      <c r="FY16" s="9">
        <f t="shared" si="17"/>
        <v>0.98354135815527821</v>
      </c>
      <c r="FZ16" s="9">
        <f t="shared" si="17"/>
        <v>0.95015866299978846</v>
      </c>
      <c r="GA16">
        <v>1</v>
      </c>
      <c r="GB16">
        <v>6137</v>
      </c>
      <c r="GC16" s="9">
        <f t="shared" si="43"/>
        <v>0.25965728792045695</v>
      </c>
      <c r="GD16">
        <v>1</v>
      </c>
      <c r="GE16">
        <v>6840</v>
      </c>
      <c r="GF16" s="9">
        <f t="shared" si="64"/>
        <v>0.28940131161413157</v>
      </c>
      <c r="GG16">
        <v>0</v>
      </c>
      <c r="GH16">
        <v>1</v>
      </c>
      <c r="GI16">
        <v>0</v>
      </c>
      <c r="GJ16">
        <v>1</v>
      </c>
      <c r="GK16">
        <v>14590</v>
      </c>
      <c r="GL16" s="9">
        <f t="shared" si="45"/>
        <v>0.61730484451026024</v>
      </c>
      <c r="GM16">
        <v>0</v>
      </c>
      <c r="GN16">
        <v>1</v>
      </c>
      <c r="GO16">
        <v>1894</v>
      </c>
      <c r="GP16">
        <v>8</v>
      </c>
      <c r="GQ16">
        <v>1</v>
      </c>
      <c r="GR16">
        <v>21633</v>
      </c>
      <c r="GS16" s="9">
        <f t="shared" ref="GS16:GS19" si="76">GR16/$DM16</f>
        <v>0.91529511317960655</v>
      </c>
      <c r="GT16">
        <v>1</v>
      </c>
      <c r="GU16" t="s">
        <v>1119</v>
      </c>
      <c r="GV16" t="s">
        <v>1119</v>
      </c>
      <c r="GW16">
        <v>1</v>
      </c>
      <c r="GX16">
        <v>1</v>
      </c>
      <c r="GY16">
        <v>876999</v>
      </c>
      <c r="GZ16">
        <v>1</v>
      </c>
      <c r="HA16">
        <v>876999</v>
      </c>
      <c r="HB16" s="9">
        <f t="shared" si="47"/>
        <v>1</v>
      </c>
      <c r="HC16">
        <v>1</v>
      </c>
      <c r="HD16">
        <v>876999</v>
      </c>
      <c r="HE16" s="9">
        <f t="shared" si="19"/>
        <v>1</v>
      </c>
      <c r="HF16">
        <v>1</v>
      </c>
      <c r="HG16">
        <v>649936</v>
      </c>
      <c r="HH16" s="9">
        <f t="shared" si="20"/>
        <v>0.74109092484712069</v>
      </c>
      <c r="HI16">
        <v>1</v>
      </c>
      <c r="HJ16">
        <v>860334</v>
      </c>
      <c r="HK16" s="9">
        <f t="shared" si="21"/>
        <v>0.9809976978308983</v>
      </c>
      <c r="HL16">
        <v>1</v>
      </c>
      <c r="HM16">
        <v>649946</v>
      </c>
      <c r="HN16" s="9">
        <f t="shared" ref="HN16:HN20" si="77">HM16/$GY16</f>
        <v>0.74110232736867432</v>
      </c>
      <c r="HO16">
        <v>1</v>
      </c>
      <c r="HP16">
        <v>0</v>
      </c>
      <c r="HQ16">
        <v>1</v>
      </c>
      <c r="HR16">
        <v>307840</v>
      </c>
      <c r="HS16" s="9">
        <f t="shared" ref="HS16:HS32" si="78">HR16/$GY16</f>
        <v>0.35101522350652625</v>
      </c>
      <c r="HT16">
        <v>1</v>
      </c>
      <c r="HU16">
        <v>349625</v>
      </c>
      <c r="HV16" s="9">
        <f t="shared" ref="HV16:HV32" si="79">HU16/$GY16</f>
        <v>0.39866065981831222</v>
      </c>
      <c r="HW16">
        <v>1</v>
      </c>
      <c r="HX16">
        <v>10117</v>
      </c>
      <c r="HY16" s="9">
        <f t="shared" ref="HY16:HY17" si="80">HX16/$GY16</f>
        <v>1.1535931055793678E-2</v>
      </c>
      <c r="HZ16">
        <v>1</v>
      </c>
      <c r="IA16">
        <v>192673</v>
      </c>
      <c r="IB16" s="9">
        <f t="shared" ref="IB16:IB20" si="81">IA16/$GY16</f>
        <v>0.21969580352999263</v>
      </c>
      <c r="IC16">
        <v>1</v>
      </c>
      <c r="ID16">
        <v>1</v>
      </c>
      <c r="IE16">
        <v>1</v>
      </c>
      <c r="IF16">
        <v>225032</v>
      </c>
      <c r="IG16" s="9">
        <f t="shared" ref="IG16:IG17" si="82">IF16/$GY16</f>
        <v>0.25659322302533982</v>
      </c>
      <c r="IH16">
        <v>1</v>
      </c>
      <c r="II16">
        <v>225032</v>
      </c>
      <c r="IJ16" s="9">
        <f t="shared" ref="IJ16:IJ25" si="83">II16/$GY16</f>
        <v>0.25659322302533982</v>
      </c>
      <c r="IK16">
        <v>0</v>
      </c>
      <c r="IL16" t="s">
        <v>1119</v>
      </c>
      <c r="IM16" t="s">
        <v>1119</v>
      </c>
      <c r="IN16">
        <v>1</v>
      </c>
      <c r="IO16">
        <v>1</v>
      </c>
      <c r="IP16">
        <v>1</v>
      </c>
      <c r="IQ16">
        <v>1</v>
      </c>
      <c r="IR16">
        <v>1</v>
      </c>
      <c r="IS16">
        <v>0</v>
      </c>
      <c r="IT16" t="s">
        <v>1119</v>
      </c>
      <c r="IU16" t="s">
        <v>1119</v>
      </c>
      <c r="IV16" t="s">
        <v>1119</v>
      </c>
      <c r="IW16" t="s">
        <v>1119</v>
      </c>
      <c r="IX16" t="s">
        <v>1119</v>
      </c>
      <c r="IY16" t="s">
        <v>1119</v>
      </c>
      <c r="IZ16">
        <v>0</v>
      </c>
      <c r="JA16">
        <v>103</v>
      </c>
      <c r="JB16" s="9">
        <f t="shared" si="27"/>
        <v>4.3579437275227421E-3</v>
      </c>
      <c r="JC16">
        <v>5</v>
      </c>
      <c r="JD16">
        <v>2640</v>
      </c>
      <c r="JE16" s="9">
        <f t="shared" si="28"/>
        <v>0.11191030251745293</v>
      </c>
      <c r="JF16">
        <v>5240</v>
      </c>
      <c r="JG16">
        <v>1565</v>
      </c>
      <c r="JH16" s="9">
        <f t="shared" si="29"/>
        <v>0.28792045694943941</v>
      </c>
      <c r="JI16">
        <v>11804</v>
      </c>
      <c r="JJ16">
        <v>716</v>
      </c>
      <c r="JK16" s="9">
        <f t="shared" si="30"/>
        <v>0.52972286862703621</v>
      </c>
      <c r="JL16">
        <v>118</v>
      </c>
      <c r="JM16">
        <v>39</v>
      </c>
      <c r="JN16" s="9">
        <f t="shared" si="31"/>
        <v>6.6426909244764118E-3</v>
      </c>
      <c r="JO16">
        <v>42</v>
      </c>
      <c r="JP16">
        <v>1363</v>
      </c>
      <c r="JQ16" s="9">
        <f t="shared" si="51"/>
        <v>5.9445737254072352E-2</v>
      </c>
      <c r="JR16">
        <v>17209</v>
      </c>
      <c r="JS16">
        <v>6426</v>
      </c>
      <c r="JT16">
        <f t="shared" si="32"/>
        <v>23635</v>
      </c>
      <c r="JU16">
        <v>240657</v>
      </c>
      <c r="JV16">
        <v>168144</v>
      </c>
      <c r="JW16" s="9">
        <f t="shared" si="52"/>
        <v>0.34889304162383855</v>
      </c>
      <c r="JX16" s="9">
        <f t="shared" si="59"/>
        <v>0.5</v>
      </c>
      <c r="JY16">
        <v>261344</v>
      </c>
      <c r="JZ16">
        <v>104700</v>
      </c>
      <c r="KA16" s="9">
        <f t="shared" si="53"/>
        <v>0.3788840676570408</v>
      </c>
      <c r="KB16" s="9">
        <f t="shared" si="54"/>
        <v>0.31134027976020556</v>
      </c>
      <c r="KC16">
        <v>91739</v>
      </c>
      <c r="KD16">
        <v>34956</v>
      </c>
      <c r="KE16" s="9">
        <f t="shared" si="55"/>
        <v>0.13299882715038136</v>
      </c>
      <c r="KF16" s="9">
        <f t="shared" si="56"/>
        <v>0.10394661718526976</v>
      </c>
      <c r="KG16">
        <v>60764</v>
      </c>
      <c r="KH16">
        <v>16003</v>
      </c>
      <c r="KI16" s="9">
        <f t="shared" si="33"/>
        <v>8.8092749353772912E-2</v>
      </c>
      <c r="KJ16" s="9">
        <f t="shared" si="34"/>
        <v>4.758718717289942E-2</v>
      </c>
      <c r="KK16">
        <v>35269</v>
      </c>
      <c r="KL16">
        <v>12485</v>
      </c>
      <c r="KM16" s="9">
        <f t="shared" si="35"/>
        <v>5.1131314214966375E-2</v>
      </c>
      <c r="KN16" s="9">
        <f t="shared" si="36"/>
        <v>3.7125915881625275E-2</v>
      </c>
      <c r="KO16">
        <v>689773</v>
      </c>
      <c r="KP16">
        <v>336288</v>
      </c>
      <c r="KQ16">
        <v>1</v>
      </c>
      <c r="KR16">
        <v>1</v>
      </c>
      <c r="KS16">
        <v>1</v>
      </c>
      <c r="KT16">
        <v>1</v>
      </c>
      <c r="KU16">
        <v>0</v>
      </c>
      <c r="KV16">
        <v>1</v>
      </c>
      <c r="KW16">
        <v>1</v>
      </c>
      <c r="KX16">
        <v>1</v>
      </c>
      <c r="KY16">
        <v>1</v>
      </c>
      <c r="KZ16">
        <v>1</v>
      </c>
      <c r="LA16">
        <v>1</v>
      </c>
      <c r="LB16">
        <v>1</v>
      </c>
      <c r="LC16">
        <v>0</v>
      </c>
      <c r="LD16">
        <v>0</v>
      </c>
      <c r="LE16">
        <v>0</v>
      </c>
      <c r="LF16">
        <v>1</v>
      </c>
      <c r="LG16">
        <v>1</v>
      </c>
      <c r="LH16">
        <v>0</v>
      </c>
      <c r="LI16">
        <v>0</v>
      </c>
      <c r="LJ16">
        <v>1</v>
      </c>
      <c r="LK16">
        <v>1</v>
      </c>
      <c r="LL16">
        <v>0</v>
      </c>
      <c r="LM16">
        <v>0</v>
      </c>
      <c r="LN16">
        <v>1</v>
      </c>
      <c r="LO16">
        <v>0</v>
      </c>
      <c r="LP16">
        <v>0</v>
      </c>
      <c r="LQ16">
        <v>0</v>
      </c>
      <c r="LR16">
        <v>0</v>
      </c>
      <c r="LS16">
        <v>0</v>
      </c>
      <c r="LT16">
        <v>1</v>
      </c>
      <c r="LU16">
        <v>1</v>
      </c>
      <c r="LV16">
        <v>1</v>
      </c>
      <c r="LW16">
        <v>1</v>
      </c>
      <c r="LX16">
        <v>1</v>
      </c>
      <c r="LY16" t="s">
        <v>1119</v>
      </c>
      <c r="LZ16">
        <v>1</v>
      </c>
      <c r="MA16">
        <v>1</v>
      </c>
      <c r="MB16">
        <v>1</v>
      </c>
      <c r="MC16" t="s">
        <v>1119</v>
      </c>
      <c r="MD16">
        <v>1</v>
      </c>
      <c r="ME16">
        <v>1</v>
      </c>
      <c r="MF16">
        <v>1</v>
      </c>
      <c r="MG16" t="s">
        <v>1119</v>
      </c>
      <c r="MH16">
        <v>1</v>
      </c>
      <c r="MI16">
        <v>1</v>
      </c>
      <c r="MJ16">
        <v>1</v>
      </c>
      <c r="MK16" t="s">
        <v>1119</v>
      </c>
      <c r="ML16">
        <v>0</v>
      </c>
      <c r="MM16" t="s">
        <v>1119</v>
      </c>
      <c r="MN16" t="s">
        <v>1119</v>
      </c>
      <c r="MO16" t="s">
        <v>1119</v>
      </c>
      <c r="MP16">
        <v>2</v>
      </c>
      <c r="MQ16">
        <v>0</v>
      </c>
      <c r="MR16">
        <v>0</v>
      </c>
      <c r="MS16">
        <v>0</v>
      </c>
      <c r="MT16">
        <v>1</v>
      </c>
    </row>
    <row r="17" spans="1:358" x14ac:dyDescent="0.3">
      <c r="A17" t="s">
        <v>1136</v>
      </c>
      <c r="B17" t="s">
        <v>1119</v>
      </c>
      <c r="C17">
        <v>1</v>
      </c>
      <c r="D17">
        <v>1</v>
      </c>
      <c r="E17">
        <v>0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0</v>
      </c>
      <c r="P17" t="s">
        <v>1119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0</v>
      </c>
      <c r="Y17" t="s">
        <v>1119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 t="s">
        <v>1119</v>
      </c>
      <c r="AU17" t="s">
        <v>1119</v>
      </c>
      <c r="AV17">
        <v>1</v>
      </c>
      <c r="AW17">
        <v>1</v>
      </c>
      <c r="AX17" t="s">
        <v>1119</v>
      </c>
      <c r="AY17" t="s">
        <v>1119</v>
      </c>
      <c r="AZ17" t="s">
        <v>1119</v>
      </c>
      <c r="BA17" t="s">
        <v>1119</v>
      </c>
      <c r="BB17" t="s">
        <v>1119</v>
      </c>
      <c r="BC17" t="s">
        <v>1119</v>
      </c>
      <c r="BD17">
        <v>1</v>
      </c>
      <c r="BE17">
        <v>1</v>
      </c>
      <c r="BF17">
        <v>1</v>
      </c>
      <c r="BG17">
        <v>1</v>
      </c>
      <c r="BH17">
        <v>1</v>
      </c>
      <c r="BI17">
        <v>0</v>
      </c>
      <c r="BJ17">
        <v>0</v>
      </c>
      <c r="BK17">
        <v>1</v>
      </c>
      <c r="BL17">
        <v>2</v>
      </c>
      <c r="BM17" t="s">
        <v>1119</v>
      </c>
      <c r="BN17" s="10">
        <v>121672.4</v>
      </c>
      <c r="BO17">
        <v>67049</v>
      </c>
      <c r="BP17" s="9">
        <f t="shared" si="0"/>
        <v>0.55106170339370308</v>
      </c>
      <c r="BQ17">
        <v>51098</v>
      </c>
      <c r="BR17" s="10">
        <v>689484.06666666665</v>
      </c>
      <c r="BS17">
        <v>615274</v>
      </c>
      <c r="BT17" s="9">
        <f t="shared" si="1"/>
        <v>0.89236869964894527</v>
      </c>
      <c r="BU17">
        <v>462190</v>
      </c>
      <c r="BV17" s="9">
        <f t="shared" si="2"/>
        <v>0.67034181403853565</v>
      </c>
      <c r="BW17" s="3">
        <v>988609.2</v>
      </c>
      <c r="BX17">
        <v>987920</v>
      </c>
      <c r="BY17" s="9">
        <f t="shared" si="3"/>
        <v>0.99930285900636984</v>
      </c>
      <c r="BZ17">
        <v>385776</v>
      </c>
      <c r="CA17" s="9">
        <f t="shared" si="4"/>
        <v>0.39022092855296109</v>
      </c>
      <c r="CB17" s="3">
        <v>7598953</v>
      </c>
      <c r="CC17">
        <v>3015390</v>
      </c>
      <c r="CD17" s="9">
        <f t="shared" si="5"/>
        <v>0.3968165088006203</v>
      </c>
      <c r="CE17">
        <v>1605123</v>
      </c>
      <c r="CF17" s="9">
        <f t="shared" si="6"/>
        <v>0.21122949437902827</v>
      </c>
      <c r="CG17">
        <v>286</v>
      </c>
      <c r="CH17">
        <v>139</v>
      </c>
      <c r="CI17">
        <v>222</v>
      </c>
      <c r="CJ17">
        <v>27</v>
      </c>
      <c r="CK17">
        <v>1239</v>
      </c>
      <c r="CL17">
        <v>2093</v>
      </c>
      <c r="CM17">
        <v>664</v>
      </c>
      <c r="CN17">
        <v>1145</v>
      </c>
      <c r="CO17" s="10">
        <v>175262.81666666668</v>
      </c>
      <c r="CP17">
        <v>124898</v>
      </c>
      <c r="CQ17" s="9">
        <f t="shared" si="7"/>
        <v>0.71263261868913241</v>
      </c>
      <c r="CR17">
        <v>125163</v>
      </c>
      <c r="CS17" s="9">
        <f t="shared" si="8"/>
        <v>0.71414463364495739</v>
      </c>
      <c r="CT17" s="3">
        <v>709508.6</v>
      </c>
      <c r="CU17">
        <v>278216</v>
      </c>
      <c r="CV17" s="9">
        <f t="shared" si="9"/>
        <v>0.39212491575154973</v>
      </c>
      <c r="CW17">
        <v>279165</v>
      </c>
      <c r="CX17" s="9">
        <f t="shared" si="10"/>
        <v>0.39346246120202066</v>
      </c>
      <c r="CY17" s="3">
        <v>347367.6</v>
      </c>
      <c r="CZ17">
        <v>24382</v>
      </c>
      <c r="DA17" s="9">
        <f t="shared" si="11"/>
        <v>7.0190771966067073E-2</v>
      </c>
      <c r="DB17">
        <v>25153</v>
      </c>
      <c r="DC17" s="9">
        <f t="shared" si="12"/>
        <v>7.2410322666823276E-2</v>
      </c>
      <c r="DD17" s="3">
        <v>362141</v>
      </c>
      <c r="DE17">
        <v>11312</v>
      </c>
      <c r="DF17" s="9">
        <f t="shared" si="13"/>
        <v>3.1236452100148838E-2</v>
      </c>
      <c r="DG17">
        <v>11722</v>
      </c>
      <c r="DH17" s="9">
        <f t="shared" si="14"/>
        <v>3.2368607807456214E-2</v>
      </c>
      <c r="DI17">
        <v>1</v>
      </c>
      <c r="DJ17">
        <v>1</v>
      </c>
      <c r="DK17">
        <v>1</v>
      </c>
      <c r="DL17">
        <v>1</v>
      </c>
      <c r="DM17">
        <v>117814</v>
      </c>
      <c r="DN17">
        <v>1</v>
      </c>
      <c r="DO17">
        <v>1</v>
      </c>
      <c r="DP17">
        <v>1</v>
      </c>
      <c r="DQ17">
        <v>1</v>
      </c>
      <c r="DR17">
        <v>117741</v>
      </c>
      <c r="DS17" s="9">
        <f t="shared" si="37"/>
        <v>0.99938037924185585</v>
      </c>
      <c r="DT17">
        <v>1</v>
      </c>
      <c r="DU17">
        <v>95373</v>
      </c>
      <c r="DV17" s="9">
        <f t="shared" si="38"/>
        <v>0.80952178858200219</v>
      </c>
      <c r="DW17">
        <v>1</v>
      </c>
      <c r="DX17">
        <v>117814</v>
      </c>
      <c r="DY17" s="9">
        <f t="shared" si="39"/>
        <v>1</v>
      </c>
      <c r="DZ17">
        <v>1</v>
      </c>
      <c r="EA17">
        <v>1</v>
      </c>
      <c r="EB17">
        <v>1</v>
      </c>
      <c r="EC17">
        <v>1</v>
      </c>
      <c r="ED17">
        <v>117814</v>
      </c>
      <c r="EE17" s="9">
        <f t="shared" si="40"/>
        <v>1</v>
      </c>
      <c r="EF17">
        <v>1</v>
      </c>
      <c r="EG17">
        <v>117813</v>
      </c>
      <c r="EH17" s="9">
        <f t="shared" si="41"/>
        <v>0.99999151204440895</v>
      </c>
      <c r="EI17">
        <v>1</v>
      </c>
      <c r="EJ17">
        <v>1</v>
      </c>
      <c r="EK17">
        <v>1</v>
      </c>
      <c r="EL17">
        <v>1</v>
      </c>
      <c r="EM17">
        <v>1</v>
      </c>
      <c r="EN17">
        <v>1</v>
      </c>
      <c r="EO17">
        <v>1965</v>
      </c>
      <c r="EP17">
        <v>539</v>
      </c>
      <c r="EQ17">
        <v>1965</v>
      </c>
      <c r="ER17">
        <v>1764</v>
      </c>
      <c r="ES17" s="9">
        <f t="shared" si="57"/>
        <v>1.6678832736347123E-2</v>
      </c>
      <c r="ET17" s="9">
        <f t="shared" si="42"/>
        <v>4.5750080635578111E-3</v>
      </c>
      <c r="EU17" s="9">
        <f t="shared" si="42"/>
        <v>1.6678832736347123E-2</v>
      </c>
      <c r="EV17" s="9">
        <f t="shared" si="42"/>
        <v>1.4972753662552837E-2</v>
      </c>
      <c r="EW17">
        <v>1</v>
      </c>
      <c r="EX17">
        <v>1</v>
      </c>
      <c r="EY17">
        <v>1</v>
      </c>
      <c r="EZ17">
        <v>1</v>
      </c>
      <c r="FA17">
        <v>1764</v>
      </c>
      <c r="FB17">
        <v>1615</v>
      </c>
      <c r="FC17">
        <v>1764</v>
      </c>
      <c r="FD17">
        <v>26723</v>
      </c>
      <c r="FE17" s="9">
        <f t="shared" si="15"/>
        <v>1.4972753662552837E-2</v>
      </c>
      <c r="FF17" s="9">
        <f t="shared" si="15"/>
        <v>1.3708048279491401E-2</v>
      </c>
      <c r="FG17" s="9">
        <f t="shared" si="15"/>
        <v>1.4972753662552837E-2</v>
      </c>
      <c r="FH17" s="9">
        <f t="shared" si="15"/>
        <v>0.22682363725872987</v>
      </c>
      <c r="FI17">
        <v>1</v>
      </c>
      <c r="FJ17">
        <v>1</v>
      </c>
      <c r="FK17">
        <v>1</v>
      </c>
      <c r="FL17">
        <v>0</v>
      </c>
      <c r="FM17">
        <v>1</v>
      </c>
      <c r="FN17">
        <v>1</v>
      </c>
      <c r="FO17">
        <v>117464</v>
      </c>
      <c r="FP17">
        <v>117472</v>
      </c>
      <c r="FQ17">
        <v>117473</v>
      </c>
      <c r="FR17" t="s">
        <v>1119</v>
      </c>
      <c r="FS17">
        <v>117473</v>
      </c>
      <c r="FT17">
        <v>99289</v>
      </c>
      <c r="FU17" s="9">
        <f t="shared" si="58"/>
        <v>0.99702921554314428</v>
      </c>
      <c r="FV17" s="9">
        <f t="shared" si="16"/>
        <v>0.99709711918787236</v>
      </c>
      <c r="FW17" s="9">
        <f t="shared" si="16"/>
        <v>0.99710560714346341</v>
      </c>
      <c r="FX17" t="s">
        <v>1119</v>
      </c>
      <c r="FY17" s="9">
        <f t="shared" si="17"/>
        <v>0.99710560714346341</v>
      </c>
      <c r="FZ17" s="9">
        <f t="shared" si="17"/>
        <v>0.84276062267642216</v>
      </c>
      <c r="GA17">
        <v>1</v>
      </c>
      <c r="GB17">
        <v>69783</v>
      </c>
      <c r="GC17" s="9">
        <f t="shared" si="43"/>
        <v>0.5923150050078938</v>
      </c>
      <c r="GD17">
        <v>0</v>
      </c>
      <c r="GE17" t="s">
        <v>1119</v>
      </c>
      <c r="GF17" t="s">
        <v>1119</v>
      </c>
      <c r="GG17">
        <v>0</v>
      </c>
      <c r="GH17">
        <v>1</v>
      </c>
      <c r="GI17">
        <v>1</v>
      </c>
      <c r="GJ17">
        <v>1</v>
      </c>
      <c r="GK17">
        <v>85505</v>
      </c>
      <c r="GL17" s="9">
        <f t="shared" si="45"/>
        <v>0.72576264280985281</v>
      </c>
      <c r="GM17">
        <v>1</v>
      </c>
      <c r="GN17">
        <v>1</v>
      </c>
      <c r="GO17">
        <v>4541</v>
      </c>
      <c r="GP17">
        <v>3.9</v>
      </c>
      <c r="GQ17">
        <v>1</v>
      </c>
      <c r="GR17">
        <v>117814</v>
      </c>
      <c r="GS17" s="9">
        <f t="shared" si="76"/>
        <v>1</v>
      </c>
      <c r="GT17">
        <v>0</v>
      </c>
      <c r="GU17" t="s">
        <v>1119</v>
      </c>
      <c r="GV17" t="s">
        <v>1119</v>
      </c>
      <c r="GW17">
        <v>1</v>
      </c>
      <c r="GX17">
        <v>1</v>
      </c>
      <c r="GY17">
        <v>708609</v>
      </c>
      <c r="GZ17">
        <v>1</v>
      </c>
      <c r="HA17">
        <v>708609</v>
      </c>
      <c r="HB17" s="9">
        <f t="shared" si="47"/>
        <v>1</v>
      </c>
      <c r="HC17">
        <v>1</v>
      </c>
      <c r="HD17">
        <v>708609</v>
      </c>
      <c r="HE17" s="9">
        <f t="shared" si="19"/>
        <v>1</v>
      </c>
      <c r="HF17">
        <v>1</v>
      </c>
      <c r="HG17">
        <v>703001</v>
      </c>
      <c r="HH17" s="9">
        <f t="shared" si="20"/>
        <v>0.99208590350955184</v>
      </c>
      <c r="HI17">
        <v>1</v>
      </c>
      <c r="HJ17">
        <v>708609</v>
      </c>
      <c r="HK17" s="9">
        <f t="shared" si="21"/>
        <v>1</v>
      </c>
      <c r="HL17">
        <v>1</v>
      </c>
      <c r="HM17">
        <v>708609</v>
      </c>
      <c r="HN17" s="9">
        <f t="shared" si="77"/>
        <v>1</v>
      </c>
      <c r="HO17">
        <v>0</v>
      </c>
      <c r="HP17">
        <v>0</v>
      </c>
      <c r="HQ17">
        <v>1</v>
      </c>
      <c r="HR17">
        <v>324493</v>
      </c>
      <c r="HS17" s="9">
        <f t="shared" si="78"/>
        <v>0.45792954930010765</v>
      </c>
      <c r="HT17">
        <v>1</v>
      </c>
      <c r="HU17">
        <v>345376</v>
      </c>
      <c r="HV17" s="9">
        <f t="shared" si="79"/>
        <v>0.48739996246166784</v>
      </c>
      <c r="HW17">
        <v>1</v>
      </c>
      <c r="HX17">
        <v>442044</v>
      </c>
      <c r="HY17" s="9">
        <f t="shared" si="80"/>
        <v>0.62381934183731791</v>
      </c>
      <c r="HZ17">
        <v>1</v>
      </c>
      <c r="IA17">
        <v>364822</v>
      </c>
      <c r="IB17" s="9">
        <f t="shared" si="81"/>
        <v>0.51484245895832537</v>
      </c>
      <c r="IC17">
        <v>0</v>
      </c>
      <c r="ID17">
        <v>1</v>
      </c>
      <c r="IE17">
        <v>1</v>
      </c>
      <c r="IF17">
        <v>85814</v>
      </c>
      <c r="IG17" s="9">
        <f t="shared" si="82"/>
        <v>0.12110204640358788</v>
      </c>
      <c r="IH17">
        <v>1</v>
      </c>
      <c r="II17">
        <v>85814</v>
      </c>
      <c r="IJ17" s="9">
        <f t="shared" si="83"/>
        <v>0.12110204640358788</v>
      </c>
      <c r="IK17">
        <v>0</v>
      </c>
      <c r="IL17" t="s">
        <v>1119</v>
      </c>
      <c r="IM17" t="s">
        <v>1119</v>
      </c>
      <c r="IN17">
        <v>1</v>
      </c>
      <c r="IO17">
        <v>1</v>
      </c>
      <c r="IP17">
        <v>1</v>
      </c>
      <c r="IQ17">
        <v>1</v>
      </c>
      <c r="IR17">
        <v>1</v>
      </c>
      <c r="IS17">
        <v>1</v>
      </c>
      <c r="IT17">
        <v>638863</v>
      </c>
      <c r="IU17">
        <v>640086</v>
      </c>
      <c r="IV17" s="9">
        <f t="shared" ref="IV17:IV20" si="84">IT17/IU17</f>
        <v>0.99808931924772604</v>
      </c>
      <c r="IW17">
        <v>10380</v>
      </c>
      <c r="IX17">
        <v>10517</v>
      </c>
      <c r="IY17" s="9">
        <f t="shared" ref="IY17:IY20" si="85">IW17/IX17</f>
        <v>0.9869734715222972</v>
      </c>
      <c r="IZ17">
        <v>1633</v>
      </c>
      <c r="JA17">
        <v>3306</v>
      </c>
      <c r="JB17" s="9">
        <f t="shared" si="27"/>
        <v>4.1803854520216344E-2</v>
      </c>
      <c r="JC17">
        <v>36654</v>
      </c>
      <c r="JD17">
        <v>28592</v>
      </c>
      <c r="JE17" s="9">
        <f t="shared" si="28"/>
        <v>0.55224423811015089</v>
      </c>
      <c r="JF17">
        <v>18883</v>
      </c>
      <c r="JG17">
        <v>6058</v>
      </c>
      <c r="JH17" s="9">
        <f t="shared" si="29"/>
        <v>0.21110142449660169</v>
      </c>
      <c r="JI17">
        <v>4154</v>
      </c>
      <c r="JJ17">
        <v>4193</v>
      </c>
      <c r="JK17" s="9">
        <f t="shared" si="30"/>
        <v>7.064927590205422E-2</v>
      </c>
      <c r="JL17">
        <v>2054</v>
      </c>
      <c r="JM17">
        <v>2132</v>
      </c>
      <c r="JN17" s="9">
        <f t="shared" si="31"/>
        <v>3.5430438352222232E-2</v>
      </c>
      <c r="JO17">
        <v>3671</v>
      </c>
      <c r="JP17">
        <v>6817</v>
      </c>
      <c r="JQ17" s="9">
        <f t="shared" si="51"/>
        <v>8.8770768618754603E-2</v>
      </c>
      <c r="JR17">
        <v>67049</v>
      </c>
      <c r="JS17">
        <v>51098</v>
      </c>
      <c r="JT17">
        <f t="shared" si="32"/>
        <v>118147</v>
      </c>
      <c r="JU17">
        <v>434309</v>
      </c>
      <c r="JV17">
        <v>15643</v>
      </c>
      <c r="JW17" s="9">
        <f t="shared" si="52"/>
        <v>0.65318660626733327</v>
      </c>
      <c r="JX17" s="9">
        <f t="shared" si="59"/>
        <v>0.35763603109282122</v>
      </c>
      <c r="JY17">
        <v>131036</v>
      </c>
      <c r="JZ17">
        <v>7804</v>
      </c>
      <c r="KA17" s="9">
        <f t="shared" si="53"/>
        <v>0.19707388089780842</v>
      </c>
      <c r="KB17" s="9">
        <f t="shared" si="54"/>
        <v>0.17841792409693644</v>
      </c>
      <c r="KC17">
        <v>37224</v>
      </c>
      <c r="KD17">
        <v>3545</v>
      </c>
      <c r="KE17" s="9">
        <f t="shared" si="55"/>
        <v>5.5983684960926927E-2</v>
      </c>
      <c r="KF17" s="9">
        <f t="shared" si="56"/>
        <v>8.1047096479195238E-2</v>
      </c>
      <c r="KG17">
        <v>28635</v>
      </c>
      <c r="KH17">
        <v>4719</v>
      </c>
      <c r="KI17" s="9">
        <f t="shared" si="33"/>
        <v>4.3066108393943224E-2</v>
      </c>
      <c r="KJ17" s="9">
        <f t="shared" si="34"/>
        <v>0.10788751714677641</v>
      </c>
      <c r="KK17">
        <v>33704</v>
      </c>
      <c r="KL17">
        <v>12029</v>
      </c>
      <c r="KM17" s="9">
        <f t="shared" si="35"/>
        <v>5.068971947998821E-2</v>
      </c>
      <c r="KN17" s="9">
        <f t="shared" si="36"/>
        <v>0.27501143118427068</v>
      </c>
      <c r="KO17">
        <v>664908</v>
      </c>
      <c r="KP17">
        <v>43740</v>
      </c>
      <c r="KQ17">
        <v>1</v>
      </c>
      <c r="KR17">
        <v>1</v>
      </c>
      <c r="KS17">
        <v>1</v>
      </c>
      <c r="KT17">
        <v>1</v>
      </c>
      <c r="KU17">
        <v>0</v>
      </c>
      <c r="KV17">
        <v>1</v>
      </c>
      <c r="KW17">
        <v>0</v>
      </c>
      <c r="KX17">
        <v>1</v>
      </c>
      <c r="KY17">
        <v>0</v>
      </c>
      <c r="KZ17">
        <v>1</v>
      </c>
      <c r="LA17">
        <v>0</v>
      </c>
      <c r="LB17">
        <v>1</v>
      </c>
      <c r="LC17">
        <v>1</v>
      </c>
      <c r="LD17">
        <v>1</v>
      </c>
      <c r="LE17">
        <v>1</v>
      </c>
      <c r="LF17">
        <v>1</v>
      </c>
      <c r="LG17">
        <v>1</v>
      </c>
      <c r="LH17">
        <v>0</v>
      </c>
      <c r="LI17">
        <v>0</v>
      </c>
      <c r="LJ17">
        <v>1</v>
      </c>
      <c r="LK17">
        <v>1</v>
      </c>
      <c r="LL17">
        <v>1</v>
      </c>
      <c r="LM17">
        <v>1</v>
      </c>
      <c r="LN17">
        <v>1</v>
      </c>
      <c r="LO17">
        <v>0</v>
      </c>
      <c r="LP17">
        <v>1</v>
      </c>
      <c r="LQ17">
        <v>0</v>
      </c>
      <c r="LR17">
        <v>1</v>
      </c>
      <c r="LS17">
        <v>0</v>
      </c>
      <c r="LT17">
        <v>1</v>
      </c>
      <c r="LU17">
        <v>1</v>
      </c>
      <c r="LV17">
        <v>1</v>
      </c>
      <c r="LW17">
        <v>1</v>
      </c>
      <c r="LX17">
        <v>1</v>
      </c>
      <c r="LY17" t="s">
        <v>1119</v>
      </c>
      <c r="LZ17">
        <v>1</v>
      </c>
      <c r="MA17">
        <v>1</v>
      </c>
      <c r="MB17">
        <v>1</v>
      </c>
      <c r="MC17" t="s">
        <v>1119</v>
      </c>
      <c r="MD17">
        <v>1</v>
      </c>
      <c r="ME17">
        <v>1</v>
      </c>
      <c r="MF17">
        <v>1</v>
      </c>
      <c r="MG17" t="s">
        <v>1119</v>
      </c>
      <c r="MH17">
        <v>1</v>
      </c>
      <c r="MI17">
        <v>1</v>
      </c>
      <c r="MJ17">
        <v>1</v>
      </c>
      <c r="MK17" t="s">
        <v>1119</v>
      </c>
      <c r="ML17">
        <v>0</v>
      </c>
      <c r="MM17" t="s">
        <v>1119</v>
      </c>
      <c r="MN17" t="s">
        <v>1119</v>
      </c>
      <c r="MO17" t="s">
        <v>1119</v>
      </c>
      <c r="MP17">
        <v>2</v>
      </c>
      <c r="MQ17">
        <v>0</v>
      </c>
      <c r="MR17">
        <v>1</v>
      </c>
      <c r="MS17">
        <v>0</v>
      </c>
      <c r="MT17">
        <v>1</v>
      </c>
    </row>
    <row r="18" spans="1:358" x14ac:dyDescent="0.3">
      <c r="A18" t="s">
        <v>1137</v>
      </c>
      <c r="B18" t="s">
        <v>1119</v>
      </c>
      <c r="C18">
        <v>2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0</v>
      </c>
      <c r="Q18">
        <v>1</v>
      </c>
      <c r="R18">
        <v>0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0</v>
      </c>
      <c r="AB18">
        <v>1</v>
      </c>
      <c r="AC18">
        <v>1</v>
      </c>
      <c r="AD18">
        <v>1</v>
      </c>
      <c r="AE18">
        <v>1</v>
      </c>
      <c r="AF18">
        <v>0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0</v>
      </c>
      <c r="AP18">
        <v>1</v>
      </c>
      <c r="AQ18">
        <v>1</v>
      </c>
      <c r="AR18">
        <v>1</v>
      </c>
      <c r="AS18">
        <v>1</v>
      </c>
      <c r="AT18" t="s">
        <v>1119</v>
      </c>
      <c r="AU18">
        <v>1</v>
      </c>
      <c r="AV18" t="s">
        <v>1119</v>
      </c>
      <c r="AW18" t="s">
        <v>1119</v>
      </c>
      <c r="AX18" t="s">
        <v>1119</v>
      </c>
      <c r="AY18" t="s">
        <v>1119</v>
      </c>
      <c r="AZ18" t="s">
        <v>1119</v>
      </c>
      <c r="BA18">
        <v>1</v>
      </c>
      <c r="BB18" t="s">
        <v>1138</v>
      </c>
      <c r="BC18" t="s">
        <v>1119</v>
      </c>
      <c r="BD18">
        <v>1</v>
      </c>
      <c r="BE18">
        <v>1</v>
      </c>
      <c r="BF18">
        <v>1</v>
      </c>
      <c r="BG18">
        <v>1</v>
      </c>
      <c r="BH18">
        <v>1</v>
      </c>
      <c r="BI18">
        <v>1</v>
      </c>
      <c r="BJ18">
        <v>1</v>
      </c>
      <c r="BK18">
        <v>1</v>
      </c>
      <c r="BL18">
        <v>2</v>
      </c>
      <c r="BM18" t="s">
        <v>1119</v>
      </c>
      <c r="BN18" s="10">
        <v>82927</v>
      </c>
      <c r="BO18">
        <v>79061</v>
      </c>
      <c r="BP18" s="9">
        <f t="shared" si="0"/>
        <v>0.95338068421623834</v>
      </c>
      <c r="BQ18">
        <v>0</v>
      </c>
      <c r="BR18" s="10">
        <v>481295.66666666663</v>
      </c>
      <c r="BS18">
        <v>505390</v>
      </c>
      <c r="BT18" s="9">
        <f t="shared" si="1"/>
        <v>1.0500613967713541</v>
      </c>
      <c r="BU18">
        <v>425166</v>
      </c>
      <c r="BV18" s="9">
        <f t="shared" si="2"/>
        <v>0.88337799287617391</v>
      </c>
      <c r="BW18" s="3">
        <v>633213</v>
      </c>
      <c r="BX18">
        <v>706724</v>
      </c>
      <c r="BY18" s="9">
        <f t="shared" si="3"/>
        <v>1.1160920574909232</v>
      </c>
      <c r="BZ18">
        <v>511216</v>
      </c>
      <c r="CA18" s="9">
        <f t="shared" si="4"/>
        <v>0.80733655183958641</v>
      </c>
      <c r="CB18" s="3">
        <v>4896797</v>
      </c>
      <c r="CC18">
        <v>3605159</v>
      </c>
      <c r="CD18" s="9">
        <f t="shared" si="5"/>
        <v>0.73622798739665951</v>
      </c>
      <c r="CE18">
        <v>3135762</v>
      </c>
      <c r="CF18" s="9">
        <f t="shared" si="6"/>
        <v>0.64037002146505151</v>
      </c>
      <c r="CG18">
        <v>118</v>
      </c>
      <c r="CH18">
        <v>0</v>
      </c>
      <c r="CI18">
        <v>118</v>
      </c>
      <c r="CJ18">
        <v>0</v>
      </c>
      <c r="CK18">
        <v>687</v>
      </c>
      <c r="CL18">
        <v>3173</v>
      </c>
      <c r="CM18">
        <v>687</v>
      </c>
      <c r="CN18">
        <v>3152</v>
      </c>
      <c r="CO18" s="10">
        <v>118659.66666666667</v>
      </c>
      <c r="CP18">
        <v>53844</v>
      </c>
      <c r="CQ18" s="9">
        <f t="shared" si="7"/>
        <v>0.45376834026726293</v>
      </c>
      <c r="CR18">
        <v>55612</v>
      </c>
      <c r="CS18" s="9">
        <f t="shared" si="8"/>
        <v>0.46866809558990835</v>
      </c>
      <c r="CT18" s="3">
        <v>453934</v>
      </c>
      <c r="CU18">
        <v>378848</v>
      </c>
      <c r="CV18" s="9">
        <f t="shared" si="9"/>
        <v>0.83458828816523989</v>
      </c>
      <c r="CW18">
        <v>379006</v>
      </c>
      <c r="CX18" s="9">
        <f t="shared" si="10"/>
        <v>0.83493635638661123</v>
      </c>
      <c r="CY18" s="3">
        <v>222442</v>
      </c>
      <c r="CZ18">
        <v>33459</v>
      </c>
      <c r="DA18" s="9">
        <f t="shared" si="11"/>
        <v>0.15041673784627005</v>
      </c>
      <c r="DB18">
        <v>34223</v>
      </c>
      <c r="DC18" s="9">
        <f t="shared" si="12"/>
        <v>0.15385134102372752</v>
      </c>
      <c r="DD18" s="3">
        <v>231492</v>
      </c>
      <c r="DE18">
        <v>19479</v>
      </c>
      <c r="DF18" s="9">
        <f t="shared" si="13"/>
        <v>8.41454564304598E-2</v>
      </c>
      <c r="DG18">
        <v>20041</v>
      </c>
      <c r="DH18" s="9">
        <f t="shared" si="14"/>
        <v>8.6573186114422968E-2</v>
      </c>
      <c r="DI18">
        <v>1</v>
      </c>
      <c r="DJ18">
        <v>1</v>
      </c>
      <c r="DK18">
        <v>1</v>
      </c>
      <c r="DL18">
        <v>1</v>
      </c>
      <c r="DM18">
        <v>76355</v>
      </c>
      <c r="DN18">
        <v>1</v>
      </c>
      <c r="DO18">
        <v>1</v>
      </c>
      <c r="DP18">
        <v>1</v>
      </c>
      <c r="DQ18">
        <v>1</v>
      </c>
      <c r="DR18">
        <v>76355</v>
      </c>
      <c r="DS18" s="9">
        <f t="shared" si="37"/>
        <v>1</v>
      </c>
      <c r="DT18">
        <v>1</v>
      </c>
      <c r="DU18">
        <v>46847</v>
      </c>
      <c r="DV18" s="9">
        <f t="shared" si="38"/>
        <v>0.61354200772706435</v>
      </c>
      <c r="DW18">
        <v>1</v>
      </c>
      <c r="DX18">
        <v>76355</v>
      </c>
      <c r="DY18" s="9">
        <f t="shared" si="39"/>
        <v>1</v>
      </c>
      <c r="DZ18">
        <v>1</v>
      </c>
      <c r="EA18">
        <v>1</v>
      </c>
      <c r="EB18">
        <v>1</v>
      </c>
      <c r="EC18">
        <v>1</v>
      </c>
      <c r="ED18">
        <v>76355</v>
      </c>
      <c r="EE18" s="9">
        <f t="shared" si="40"/>
        <v>1</v>
      </c>
      <c r="EF18">
        <v>1</v>
      </c>
      <c r="EG18">
        <v>69921</v>
      </c>
      <c r="EH18" s="9">
        <f t="shared" si="41"/>
        <v>0.91573570820509465</v>
      </c>
      <c r="EI18">
        <v>1</v>
      </c>
      <c r="EJ18">
        <v>1</v>
      </c>
      <c r="EK18">
        <v>1</v>
      </c>
      <c r="EL18">
        <v>1</v>
      </c>
      <c r="EM18">
        <v>1</v>
      </c>
      <c r="EN18">
        <v>0</v>
      </c>
      <c r="EO18">
        <v>57566</v>
      </c>
      <c r="EP18">
        <v>29185</v>
      </c>
      <c r="EQ18">
        <v>76347</v>
      </c>
      <c r="ER18" t="s">
        <v>1119</v>
      </c>
      <c r="ES18" s="9">
        <f t="shared" si="57"/>
        <v>0.75392574160172876</v>
      </c>
      <c r="ET18" s="9">
        <f t="shared" si="42"/>
        <v>0.38222775194813702</v>
      </c>
      <c r="EU18" s="9">
        <f t="shared" si="42"/>
        <v>0.99989522624582539</v>
      </c>
      <c r="EV18" t="s">
        <v>1119</v>
      </c>
      <c r="EW18">
        <v>0</v>
      </c>
      <c r="EX18">
        <v>0</v>
      </c>
      <c r="EY18">
        <v>0</v>
      </c>
      <c r="EZ18">
        <v>1</v>
      </c>
      <c r="FA18" t="s">
        <v>1119</v>
      </c>
      <c r="FB18" t="s">
        <v>1119</v>
      </c>
      <c r="FC18" t="s">
        <v>1119</v>
      </c>
      <c r="FD18">
        <v>53463</v>
      </c>
      <c r="FE18" t="s">
        <v>1119</v>
      </c>
      <c r="FF18" t="s">
        <v>1119</v>
      </c>
      <c r="FG18" t="s">
        <v>1119</v>
      </c>
      <c r="FH18" s="9">
        <f t="shared" ref="FH18:FH32" si="86">FD18/$DM18</f>
        <v>0.70018990242944146</v>
      </c>
      <c r="FI18">
        <v>1</v>
      </c>
      <c r="FJ18">
        <v>1</v>
      </c>
      <c r="FK18">
        <v>1</v>
      </c>
      <c r="FL18">
        <v>1</v>
      </c>
      <c r="FM18">
        <v>1</v>
      </c>
      <c r="FN18">
        <v>1</v>
      </c>
      <c r="FO18">
        <v>76116</v>
      </c>
      <c r="FP18">
        <v>76329</v>
      </c>
      <c r="FQ18">
        <v>76355</v>
      </c>
      <c r="FR18">
        <v>76106</v>
      </c>
      <c r="FS18">
        <v>76284</v>
      </c>
      <c r="FT18">
        <v>76106</v>
      </c>
      <c r="FU18" s="9">
        <f t="shared" si="58"/>
        <v>0.99686988409403443</v>
      </c>
      <c r="FV18" s="9">
        <f t="shared" si="16"/>
        <v>0.99965948529893267</v>
      </c>
      <c r="FW18" s="9">
        <f t="shared" si="16"/>
        <v>1</v>
      </c>
      <c r="FX18" s="9">
        <f>FR18/$DM18</f>
        <v>0.99673891690131622</v>
      </c>
      <c r="FY18" s="9">
        <f t="shared" si="17"/>
        <v>0.99907013293170066</v>
      </c>
      <c r="FZ18" s="9">
        <f t="shared" si="17"/>
        <v>0.99673891690131622</v>
      </c>
      <c r="GA18">
        <v>1</v>
      </c>
      <c r="GB18">
        <v>23375</v>
      </c>
      <c r="GC18" s="9">
        <f t="shared" si="43"/>
        <v>0.30613581297884879</v>
      </c>
      <c r="GD18">
        <v>1</v>
      </c>
      <c r="GE18">
        <v>23979</v>
      </c>
      <c r="GF18" s="9">
        <f t="shared" ref="GF18:GF32" si="87">GE18/$DM18</f>
        <v>0.31404623141902954</v>
      </c>
      <c r="GG18">
        <v>1</v>
      </c>
      <c r="GH18">
        <v>1</v>
      </c>
      <c r="GI18">
        <v>1</v>
      </c>
      <c r="GJ18">
        <v>1</v>
      </c>
      <c r="GK18">
        <v>47989</v>
      </c>
      <c r="GL18" s="9">
        <f t="shared" si="45"/>
        <v>0.62849846113548558</v>
      </c>
      <c r="GM18">
        <v>0</v>
      </c>
      <c r="GN18">
        <v>1</v>
      </c>
      <c r="GO18">
        <v>3008</v>
      </c>
      <c r="GP18">
        <v>3.9</v>
      </c>
      <c r="GQ18">
        <v>1</v>
      </c>
      <c r="GR18">
        <v>76355</v>
      </c>
      <c r="GS18" s="9">
        <f t="shared" si="76"/>
        <v>1</v>
      </c>
      <c r="GT18">
        <v>0</v>
      </c>
      <c r="GU18" t="s">
        <v>1119</v>
      </c>
      <c r="GV18" t="s">
        <v>1119</v>
      </c>
      <c r="GW18">
        <v>1</v>
      </c>
      <c r="GX18">
        <v>1</v>
      </c>
      <c r="GY18">
        <v>2779960</v>
      </c>
      <c r="GZ18">
        <v>1</v>
      </c>
      <c r="HA18">
        <v>2779960</v>
      </c>
      <c r="HB18" s="9">
        <f t="shared" si="47"/>
        <v>1</v>
      </c>
      <c r="HC18">
        <v>1</v>
      </c>
      <c r="HD18">
        <v>2779960</v>
      </c>
      <c r="HE18" s="9">
        <f t="shared" si="19"/>
        <v>1</v>
      </c>
      <c r="HF18">
        <v>1</v>
      </c>
      <c r="HG18">
        <v>2486288</v>
      </c>
      <c r="HH18" s="9">
        <f t="shared" si="20"/>
        <v>0.89436106994345244</v>
      </c>
      <c r="HI18">
        <v>1</v>
      </c>
      <c r="HJ18">
        <v>2597536</v>
      </c>
      <c r="HK18" s="9">
        <f t="shared" si="21"/>
        <v>0.93437891192679035</v>
      </c>
      <c r="HL18">
        <v>1</v>
      </c>
      <c r="HM18">
        <v>883635</v>
      </c>
      <c r="HN18" s="9">
        <f t="shared" si="77"/>
        <v>0.31785889005597201</v>
      </c>
      <c r="HO18">
        <v>1</v>
      </c>
      <c r="HP18">
        <v>1</v>
      </c>
      <c r="HQ18">
        <v>1</v>
      </c>
      <c r="HR18">
        <v>1716415</v>
      </c>
      <c r="HS18" s="9">
        <f t="shared" si="78"/>
        <v>0.61742435142951702</v>
      </c>
      <c r="HT18">
        <v>1</v>
      </c>
      <c r="HU18">
        <v>2427390</v>
      </c>
      <c r="HV18" s="9">
        <f t="shared" si="79"/>
        <v>0.87317443416452034</v>
      </c>
      <c r="HW18">
        <v>0</v>
      </c>
      <c r="HX18" t="s">
        <v>1119</v>
      </c>
      <c r="HY18" t="s">
        <v>1119</v>
      </c>
      <c r="HZ18">
        <v>1</v>
      </c>
      <c r="IA18">
        <v>299252</v>
      </c>
      <c r="IB18" s="9">
        <f t="shared" si="81"/>
        <v>0.10764615318206017</v>
      </c>
      <c r="IC18">
        <v>1</v>
      </c>
      <c r="ID18">
        <v>1</v>
      </c>
      <c r="IE18">
        <v>0</v>
      </c>
      <c r="IF18" t="s">
        <v>1119</v>
      </c>
      <c r="IG18" t="s">
        <v>1119</v>
      </c>
      <c r="IH18">
        <v>1</v>
      </c>
      <c r="II18">
        <v>645081</v>
      </c>
      <c r="IJ18" s="9">
        <f t="shared" si="83"/>
        <v>0.23204686398365443</v>
      </c>
      <c r="IK18">
        <v>1</v>
      </c>
      <c r="IL18">
        <v>277936</v>
      </c>
      <c r="IM18" s="9">
        <f t="shared" ref="IM18:IM22" si="88">IL18/$GY18</f>
        <v>9.9978416955639651E-2</v>
      </c>
      <c r="IN18">
        <v>1</v>
      </c>
      <c r="IO18">
        <v>1</v>
      </c>
      <c r="IP18">
        <v>1</v>
      </c>
      <c r="IQ18">
        <v>1</v>
      </c>
      <c r="IR18">
        <v>1</v>
      </c>
      <c r="IS18">
        <v>1</v>
      </c>
      <c r="IT18">
        <v>1071223</v>
      </c>
      <c r="IU18">
        <v>1098003</v>
      </c>
      <c r="IV18" s="9">
        <f t="shared" si="84"/>
        <v>0.97561026700291342</v>
      </c>
      <c r="IW18">
        <v>1543728</v>
      </c>
      <c r="IX18">
        <v>1577078</v>
      </c>
      <c r="IY18" s="9">
        <f t="shared" si="85"/>
        <v>0.97885329704681701</v>
      </c>
      <c r="IZ18">
        <v>7057</v>
      </c>
      <c r="JA18">
        <v>0</v>
      </c>
      <c r="JB18" s="9">
        <f t="shared" si="27"/>
        <v>8.9260191497704311E-2</v>
      </c>
      <c r="JC18">
        <v>42665</v>
      </c>
      <c r="JD18">
        <v>0</v>
      </c>
      <c r="JE18" s="9">
        <f t="shared" si="28"/>
        <v>0.53964660199086778</v>
      </c>
      <c r="JF18">
        <v>18035</v>
      </c>
      <c r="JG18">
        <v>0</v>
      </c>
      <c r="JH18" s="9">
        <f t="shared" si="29"/>
        <v>0.22811499981027308</v>
      </c>
      <c r="JI18">
        <v>6733</v>
      </c>
      <c r="JJ18">
        <v>0</v>
      </c>
      <c r="JK18" s="9">
        <f t="shared" si="30"/>
        <v>8.5162090031747642E-2</v>
      </c>
      <c r="JL18">
        <v>712</v>
      </c>
      <c r="JM18">
        <v>0</v>
      </c>
      <c r="JN18" s="9">
        <f t="shared" si="31"/>
        <v>9.0057044560529209E-3</v>
      </c>
      <c r="JO18">
        <v>3859</v>
      </c>
      <c r="JP18">
        <v>0</v>
      </c>
      <c r="JQ18" s="9">
        <f t="shared" si="51"/>
        <v>4.8810412213354248E-2</v>
      </c>
      <c r="JR18">
        <v>79061</v>
      </c>
      <c r="JS18">
        <v>0</v>
      </c>
      <c r="JT18">
        <f t="shared" si="32"/>
        <v>79061</v>
      </c>
      <c r="JU18">
        <v>1182464</v>
      </c>
      <c r="JV18">
        <v>481281</v>
      </c>
      <c r="JW18" s="9">
        <f t="shared" si="52"/>
        <v>0.64110274112974142</v>
      </c>
      <c r="JX18" s="9">
        <f t="shared" si="59"/>
        <v>0.49321533137323825</v>
      </c>
      <c r="JY18">
        <v>342376</v>
      </c>
      <c r="JZ18">
        <v>281500</v>
      </c>
      <c r="KA18" s="9">
        <f t="shared" si="53"/>
        <v>0.18562780101300028</v>
      </c>
      <c r="KB18" s="9">
        <f t="shared" si="54"/>
        <v>0.28848035925284099</v>
      </c>
      <c r="KC18">
        <v>70947</v>
      </c>
      <c r="KD18">
        <v>56718</v>
      </c>
      <c r="KE18" s="9">
        <f t="shared" si="55"/>
        <v>3.8465709040555796E-2</v>
      </c>
      <c r="KF18" s="9">
        <f t="shared" si="56"/>
        <v>5.8124437002140802E-2</v>
      </c>
      <c r="KG18">
        <v>61983</v>
      </c>
      <c r="KH18">
        <v>39969</v>
      </c>
      <c r="KI18" s="9">
        <f t="shared" si="33"/>
        <v>3.3605649900077098E-2</v>
      </c>
      <c r="KJ18" s="9">
        <f t="shared" si="34"/>
        <v>4.0960111825850097E-2</v>
      </c>
      <c r="KK18">
        <v>186652</v>
      </c>
      <c r="KL18">
        <v>116335</v>
      </c>
      <c r="KM18" s="9">
        <f t="shared" si="35"/>
        <v>0.10119809891662537</v>
      </c>
      <c r="KN18" s="9">
        <f t="shared" si="36"/>
        <v>0.11921976054592986</v>
      </c>
      <c r="KO18">
        <v>1844422</v>
      </c>
      <c r="KP18">
        <v>975803</v>
      </c>
      <c r="KQ18">
        <v>1</v>
      </c>
      <c r="KR18">
        <v>1</v>
      </c>
      <c r="KS18">
        <v>1</v>
      </c>
      <c r="KT18">
        <v>1</v>
      </c>
      <c r="KU18">
        <v>0</v>
      </c>
      <c r="KV18">
        <v>1</v>
      </c>
      <c r="KW18">
        <v>1</v>
      </c>
      <c r="KX18">
        <v>1</v>
      </c>
      <c r="KY18">
        <v>1</v>
      </c>
      <c r="KZ18">
        <v>1</v>
      </c>
      <c r="LA18">
        <v>1</v>
      </c>
      <c r="LB18">
        <v>1</v>
      </c>
      <c r="LC18">
        <v>0</v>
      </c>
      <c r="LD18">
        <v>0</v>
      </c>
      <c r="LE18">
        <v>1</v>
      </c>
      <c r="LF18">
        <v>0</v>
      </c>
      <c r="LG18">
        <v>1</v>
      </c>
      <c r="LH18">
        <v>0</v>
      </c>
      <c r="LI18">
        <v>0</v>
      </c>
      <c r="LJ18">
        <v>0</v>
      </c>
      <c r="LK18">
        <v>0</v>
      </c>
      <c r="LL18">
        <v>1</v>
      </c>
      <c r="LM18">
        <v>1</v>
      </c>
      <c r="LN18">
        <v>1</v>
      </c>
      <c r="LO18">
        <v>1</v>
      </c>
      <c r="LP18">
        <v>1</v>
      </c>
      <c r="LQ18">
        <v>0</v>
      </c>
      <c r="LR18">
        <v>0</v>
      </c>
      <c r="LS18">
        <v>0</v>
      </c>
      <c r="LT18">
        <v>1</v>
      </c>
      <c r="LU18">
        <v>1</v>
      </c>
      <c r="LV18">
        <v>1</v>
      </c>
      <c r="LW18">
        <v>1</v>
      </c>
      <c r="LX18">
        <v>1</v>
      </c>
      <c r="LY18" t="s">
        <v>1119</v>
      </c>
      <c r="LZ18">
        <v>1</v>
      </c>
      <c r="MA18">
        <v>1</v>
      </c>
      <c r="MB18">
        <v>1</v>
      </c>
      <c r="MC18" t="s">
        <v>1119</v>
      </c>
      <c r="MD18">
        <v>1</v>
      </c>
      <c r="ME18">
        <v>1</v>
      </c>
      <c r="MF18">
        <v>1</v>
      </c>
      <c r="MG18" t="s">
        <v>1119</v>
      </c>
      <c r="MH18">
        <v>1</v>
      </c>
      <c r="MI18">
        <v>1</v>
      </c>
      <c r="MJ18">
        <v>1</v>
      </c>
      <c r="MK18" t="s">
        <v>1119</v>
      </c>
      <c r="ML18">
        <v>1</v>
      </c>
      <c r="MM18">
        <v>1</v>
      </c>
      <c r="MN18" t="s">
        <v>1119</v>
      </c>
      <c r="MO18">
        <v>1</v>
      </c>
      <c r="MP18">
        <v>1</v>
      </c>
      <c r="MQ18">
        <v>1</v>
      </c>
      <c r="MR18">
        <v>0</v>
      </c>
      <c r="MS18">
        <v>0</v>
      </c>
      <c r="MT18">
        <v>1</v>
      </c>
    </row>
    <row r="19" spans="1:358" x14ac:dyDescent="0.3">
      <c r="A19" t="s">
        <v>1139</v>
      </c>
      <c r="B19" t="s">
        <v>1119</v>
      </c>
      <c r="C19">
        <v>2</v>
      </c>
      <c r="D19">
        <v>1</v>
      </c>
      <c r="E19">
        <v>0</v>
      </c>
      <c r="F19">
        <v>1</v>
      </c>
      <c r="G19">
        <v>1</v>
      </c>
      <c r="H19">
        <v>0</v>
      </c>
      <c r="I19">
        <v>1</v>
      </c>
      <c r="J19">
        <v>0</v>
      </c>
      <c r="K19">
        <v>1</v>
      </c>
      <c r="L19">
        <v>1</v>
      </c>
      <c r="M19">
        <v>1</v>
      </c>
      <c r="N19">
        <v>0</v>
      </c>
      <c r="O19">
        <v>0</v>
      </c>
      <c r="P19" t="s">
        <v>1119</v>
      </c>
      <c r="Q19">
        <v>1</v>
      </c>
      <c r="R19">
        <v>0</v>
      </c>
      <c r="S19">
        <v>1</v>
      </c>
      <c r="T19">
        <v>1</v>
      </c>
      <c r="U19">
        <v>1</v>
      </c>
      <c r="V19">
        <v>1</v>
      </c>
      <c r="W19">
        <v>0</v>
      </c>
      <c r="X19">
        <v>0</v>
      </c>
      <c r="Y19" t="s">
        <v>1119</v>
      </c>
      <c r="Z19">
        <v>1</v>
      </c>
      <c r="AA19">
        <v>0</v>
      </c>
      <c r="AB19">
        <v>0</v>
      </c>
      <c r="AC19" t="s">
        <v>1119</v>
      </c>
      <c r="AD19">
        <v>1</v>
      </c>
      <c r="AE19">
        <v>1</v>
      </c>
      <c r="AF19">
        <v>0</v>
      </c>
      <c r="AG19">
        <v>1</v>
      </c>
      <c r="AH19">
        <v>0</v>
      </c>
      <c r="AI19">
        <v>1</v>
      </c>
      <c r="AJ19">
        <v>0</v>
      </c>
      <c r="AK19">
        <v>1</v>
      </c>
      <c r="AL19">
        <v>1</v>
      </c>
      <c r="AM19">
        <v>1</v>
      </c>
      <c r="AN19">
        <v>1</v>
      </c>
      <c r="AO19">
        <v>0</v>
      </c>
      <c r="AP19">
        <v>1</v>
      </c>
      <c r="AQ19">
        <v>0</v>
      </c>
      <c r="AR19">
        <v>0</v>
      </c>
      <c r="AS19" t="s">
        <v>1119</v>
      </c>
      <c r="AT19" t="s">
        <v>1119</v>
      </c>
      <c r="AU19">
        <v>1</v>
      </c>
      <c r="AV19" t="s">
        <v>1119</v>
      </c>
      <c r="AW19">
        <v>1</v>
      </c>
      <c r="AX19" t="s">
        <v>1119</v>
      </c>
      <c r="AY19" t="s">
        <v>1119</v>
      </c>
      <c r="AZ19" t="s">
        <v>1119</v>
      </c>
      <c r="BA19" t="s">
        <v>1119</v>
      </c>
      <c r="BB19" t="s">
        <v>1119</v>
      </c>
      <c r="BC19" t="s">
        <v>1119</v>
      </c>
      <c r="BD19">
        <v>1</v>
      </c>
      <c r="BE19">
        <v>1</v>
      </c>
      <c r="BF19">
        <v>1</v>
      </c>
      <c r="BG19">
        <v>1</v>
      </c>
      <c r="BH19">
        <v>1</v>
      </c>
      <c r="BI19">
        <v>1</v>
      </c>
      <c r="BJ19">
        <v>1</v>
      </c>
      <c r="BK19">
        <v>1</v>
      </c>
      <c r="BL19">
        <v>2</v>
      </c>
      <c r="BM19" t="s">
        <v>1119</v>
      </c>
      <c r="BN19" s="10">
        <v>38178</v>
      </c>
      <c r="BO19">
        <v>9954</v>
      </c>
      <c r="BP19" s="9">
        <f t="shared" si="0"/>
        <v>0.26072607260726072</v>
      </c>
      <c r="BQ19">
        <v>26165</v>
      </c>
      <c r="BR19" s="10">
        <v>223239</v>
      </c>
      <c r="BS19">
        <v>293823</v>
      </c>
      <c r="BT19" s="9">
        <f t="shared" si="1"/>
        <v>1.3161813124050905</v>
      </c>
      <c r="BU19">
        <v>211714</v>
      </c>
      <c r="BV19" s="9">
        <f t="shared" si="2"/>
        <v>0.94837371606215759</v>
      </c>
      <c r="BW19" s="3">
        <v>283971</v>
      </c>
      <c r="BX19">
        <v>302689</v>
      </c>
      <c r="BY19" s="9">
        <f t="shared" si="3"/>
        <v>1.0659151814797989</v>
      </c>
      <c r="BZ19">
        <v>176308</v>
      </c>
      <c r="CA19" s="9">
        <f t="shared" si="4"/>
        <v>0.62086621521211671</v>
      </c>
      <c r="CB19" s="3">
        <v>2324256</v>
      </c>
      <c r="CC19">
        <v>1708112</v>
      </c>
      <c r="CD19" s="9">
        <f t="shared" si="5"/>
        <v>0.73490699819641214</v>
      </c>
      <c r="CE19">
        <v>1171201</v>
      </c>
      <c r="CF19" s="9">
        <f t="shared" si="6"/>
        <v>0.50390361474811729</v>
      </c>
      <c r="CG19">
        <v>284</v>
      </c>
      <c r="CH19">
        <v>15</v>
      </c>
      <c r="CI19">
        <v>268</v>
      </c>
      <c r="CJ19">
        <v>11</v>
      </c>
      <c r="CK19">
        <v>313</v>
      </c>
      <c r="CL19">
        <v>1324</v>
      </c>
      <c r="CM19">
        <v>287</v>
      </c>
      <c r="CN19">
        <v>666</v>
      </c>
      <c r="CO19" s="10">
        <v>54413.916666666672</v>
      </c>
      <c r="CP19">
        <v>34826</v>
      </c>
      <c r="CQ19" s="9">
        <f t="shared" si="7"/>
        <v>0.6400200928990285</v>
      </c>
      <c r="CR19">
        <v>36477</v>
      </c>
      <c r="CS19" s="9">
        <f t="shared" si="8"/>
        <v>0.67036159560896635</v>
      </c>
      <c r="CT19" s="3">
        <v>203506</v>
      </c>
      <c r="CU19">
        <v>144604</v>
      </c>
      <c r="CV19" s="9">
        <f t="shared" si="9"/>
        <v>0.71056381630025656</v>
      </c>
      <c r="CW19">
        <v>144614</v>
      </c>
      <c r="CX19" s="9">
        <f t="shared" si="10"/>
        <v>0.71061295490059262</v>
      </c>
      <c r="CY19" s="3">
        <v>99001</v>
      </c>
      <c r="CZ19">
        <v>27279</v>
      </c>
      <c r="DA19" s="9">
        <f t="shared" si="11"/>
        <v>0.27554267128614862</v>
      </c>
      <c r="DB19">
        <v>27767</v>
      </c>
      <c r="DC19" s="9">
        <f t="shared" si="12"/>
        <v>0.28047191442510683</v>
      </c>
      <c r="DD19" s="3">
        <v>104505</v>
      </c>
      <c r="DE19">
        <v>9394</v>
      </c>
      <c r="DF19" s="9">
        <f t="shared" si="13"/>
        <v>8.9890435864312709E-2</v>
      </c>
      <c r="DG19">
        <v>9583</v>
      </c>
      <c r="DH19" s="9">
        <f t="shared" si="14"/>
        <v>9.1698961772164009E-2</v>
      </c>
      <c r="DI19">
        <v>1</v>
      </c>
      <c r="DJ19">
        <v>1</v>
      </c>
      <c r="DK19">
        <v>1</v>
      </c>
      <c r="DL19">
        <v>1</v>
      </c>
      <c r="DM19">
        <v>36119</v>
      </c>
      <c r="DN19">
        <v>1</v>
      </c>
      <c r="DO19">
        <v>1</v>
      </c>
      <c r="DP19">
        <v>1</v>
      </c>
      <c r="DQ19">
        <v>1</v>
      </c>
      <c r="DR19">
        <v>36119</v>
      </c>
      <c r="DS19" s="9">
        <f t="shared" si="37"/>
        <v>1</v>
      </c>
      <c r="DT19">
        <v>1</v>
      </c>
      <c r="DU19">
        <v>29986</v>
      </c>
      <c r="DV19" s="9">
        <f t="shared" si="38"/>
        <v>0.83020017165480775</v>
      </c>
      <c r="DW19">
        <v>1</v>
      </c>
      <c r="DX19">
        <v>36119</v>
      </c>
      <c r="DY19" s="9">
        <f t="shared" si="39"/>
        <v>1</v>
      </c>
      <c r="DZ19">
        <v>1</v>
      </c>
      <c r="EA19">
        <v>1</v>
      </c>
      <c r="EB19">
        <v>1</v>
      </c>
      <c r="EC19">
        <v>1</v>
      </c>
      <c r="ED19">
        <v>36119</v>
      </c>
      <c r="EE19" s="9">
        <f t="shared" si="40"/>
        <v>1</v>
      </c>
      <c r="EF19">
        <v>1</v>
      </c>
      <c r="EG19">
        <v>36119</v>
      </c>
      <c r="EH19" s="9">
        <f t="shared" si="41"/>
        <v>1</v>
      </c>
      <c r="EI19">
        <v>1</v>
      </c>
      <c r="EJ19">
        <v>1</v>
      </c>
      <c r="EK19">
        <v>1</v>
      </c>
      <c r="EL19">
        <v>1</v>
      </c>
      <c r="EM19">
        <v>1</v>
      </c>
      <c r="EN19">
        <v>1</v>
      </c>
      <c r="EO19">
        <v>33104</v>
      </c>
      <c r="EP19">
        <v>4015</v>
      </c>
      <c r="EQ19">
        <v>32952</v>
      </c>
      <c r="ER19">
        <v>33159</v>
      </c>
      <c r="ES19" s="9">
        <f t="shared" si="57"/>
        <v>0.91652592818184331</v>
      </c>
      <c r="ET19" s="9">
        <f t="shared" si="42"/>
        <v>0.11116033112766134</v>
      </c>
      <c r="EU19" s="9">
        <f t="shared" si="42"/>
        <v>0.91231761676679868</v>
      </c>
      <c r="EV19" s="9">
        <f t="shared" si="42"/>
        <v>0.91804867244386612</v>
      </c>
      <c r="EW19">
        <v>1</v>
      </c>
      <c r="EX19">
        <v>1</v>
      </c>
      <c r="EY19">
        <v>1</v>
      </c>
      <c r="EZ19">
        <v>1</v>
      </c>
      <c r="FA19">
        <v>34377</v>
      </c>
      <c r="FB19">
        <v>2933</v>
      </c>
      <c r="FC19">
        <v>32952</v>
      </c>
      <c r="FD19">
        <v>12822</v>
      </c>
      <c r="FE19" s="9">
        <f t="shared" ref="FE19:FG25" si="89">FA19/$DM19</f>
        <v>0.95177053628284281</v>
      </c>
      <c r="FF19" s="9">
        <f t="shared" si="89"/>
        <v>8.1203798554777259E-2</v>
      </c>
      <c r="FG19" s="9">
        <f t="shared" si="89"/>
        <v>0.91231761676679868</v>
      </c>
      <c r="FH19" s="9">
        <f t="shared" si="86"/>
        <v>0.35499321686646917</v>
      </c>
      <c r="FI19">
        <v>1</v>
      </c>
      <c r="FJ19">
        <v>1</v>
      </c>
      <c r="FK19">
        <v>1</v>
      </c>
      <c r="FL19">
        <v>0</v>
      </c>
      <c r="FM19">
        <v>1</v>
      </c>
      <c r="FN19">
        <v>1</v>
      </c>
      <c r="FO19">
        <v>34392</v>
      </c>
      <c r="FP19">
        <v>36048</v>
      </c>
      <c r="FQ19">
        <v>36119</v>
      </c>
      <c r="FR19" t="s">
        <v>1119</v>
      </c>
      <c r="FS19">
        <v>36119</v>
      </c>
      <c r="FT19">
        <v>25817</v>
      </c>
      <c r="FU19" s="9">
        <f t="shared" si="58"/>
        <v>0.95218583017248537</v>
      </c>
      <c r="FV19" s="9">
        <f t="shared" si="16"/>
        <v>0.99803427558902513</v>
      </c>
      <c r="FW19" s="9">
        <f t="shared" si="16"/>
        <v>1</v>
      </c>
      <c r="FX19" t="s">
        <v>1119</v>
      </c>
      <c r="FY19" s="9">
        <f t="shared" si="17"/>
        <v>1</v>
      </c>
      <c r="FZ19" s="9">
        <f t="shared" si="17"/>
        <v>0.7147761565934827</v>
      </c>
      <c r="GA19">
        <v>1</v>
      </c>
      <c r="GB19">
        <v>20469</v>
      </c>
      <c r="GC19" s="9">
        <f t="shared" si="43"/>
        <v>0.56671004180625151</v>
      </c>
      <c r="GD19">
        <v>1</v>
      </c>
      <c r="GE19">
        <v>15968</v>
      </c>
      <c r="GF19" s="9">
        <f t="shared" si="87"/>
        <v>0.44209418865417094</v>
      </c>
      <c r="GG19">
        <v>0</v>
      </c>
      <c r="GH19">
        <v>1</v>
      </c>
      <c r="GI19">
        <v>1</v>
      </c>
      <c r="GJ19">
        <v>1</v>
      </c>
      <c r="GK19">
        <v>13222</v>
      </c>
      <c r="GL19" s="9">
        <f t="shared" si="45"/>
        <v>0.36606772059027104</v>
      </c>
      <c r="GM19">
        <v>0</v>
      </c>
      <c r="GN19">
        <v>1</v>
      </c>
      <c r="GO19">
        <v>75</v>
      </c>
      <c r="GP19">
        <v>0.2</v>
      </c>
      <c r="GQ19">
        <v>1</v>
      </c>
      <c r="GR19">
        <v>36118</v>
      </c>
      <c r="GS19" s="9">
        <f t="shared" si="76"/>
        <v>0.99997231374069051</v>
      </c>
      <c r="GT19">
        <v>0</v>
      </c>
      <c r="GU19" t="s">
        <v>1119</v>
      </c>
      <c r="GV19" t="s">
        <v>1119</v>
      </c>
      <c r="GW19">
        <v>1</v>
      </c>
      <c r="GX19">
        <v>1</v>
      </c>
      <c r="GY19">
        <v>1714206</v>
      </c>
      <c r="GZ19">
        <v>1</v>
      </c>
      <c r="HA19">
        <v>1714206</v>
      </c>
      <c r="HB19" s="9">
        <f t="shared" si="47"/>
        <v>1</v>
      </c>
      <c r="HC19">
        <v>1</v>
      </c>
      <c r="HD19">
        <v>1714206</v>
      </c>
      <c r="HE19" s="9">
        <f t="shared" si="19"/>
        <v>1</v>
      </c>
      <c r="HF19">
        <v>1</v>
      </c>
      <c r="HG19">
        <v>1449356</v>
      </c>
      <c r="HH19" s="9">
        <f t="shared" si="20"/>
        <v>0.84549698227634251</v>
      </c>
      <c r="HI19">
        <v>1</v>
      </c>
      <c r="HJ19">
        <v>1589038</v>
      </c>
      <c r="HK19" s="9">
        <f t="shared" si="21"/>
        <v>0.92698193799345008</v>
      </c>
      <c r="HL19">
        <v>1</v>
      </c>
      <c r="HM19">
        <v>1310659</v>
      </c>
      <c r="HN19" s="9">
        <f t="shared" si="77"/>
        <v>0.76458663661193582</v>
      </c>
      <c r="HO19">
        <v>1</v>
      </c>
      <c r="HP19">
        <v>1</v>
      </c>
      <c r="HQ19">
        <v>1</v>
      </c>
      <c r="HR19">
        <v>1525370</v>
      </c>
      <c r="HS19" s="9">
        <f t="shared" si="78"/>
        <v>0.88984054425197434</v>
      </c>
      <c r="HT19">
        <v>1</v>
      </c>
      <c r="HU19">
        <v>1253339</v>
      </c>
      <c r="HV19" s="9">
        <f t="shared" si="79"/>
        <v>0.73114841506796735</v>
      </c>
      <c r="HW19">
        <v>1</v>
      </c>
      <c r="HX19">
        <v>1159735</v>
      </c>
      <c r="HY19" s="9">
        <f t="shared" ref="HY19:HY20" si="90">HX19/$GY19</f>
        <v>0.6765435426080646</v>
      </c>
      <c r="HZ19">
        <v>1</v>
      </c>
      <c r="IA19">
        <v>1155860</v>
      </c>
      <c r="IB19" s="9">
        <f t="shared" si="81"/>
        <v>0.67428302082713509</v>
      </c>
      <c r="IC19">
        <v>1</v>
      </c>
      <c r="ID19">
        <v>1</v>
      </c>
      <c r="IE19">
        <v>1</v>
      </c>
      <c r="IF19">
        <v>1513790</v>
      </c>
      <c r="IG19" s="9">
        <f t="shared" ref="IG19:IG20" si="91">IF19/$GY19</f>
        <v>0.88308523012986773</v>
      </c>
      <c r="IH19">
        <v>1</v>
      </c>
      <c r="II19">
        <v>1513790</v>
      </c>
      <c r="IJ19" s="9">
        <f t="shared" si="83"/>
        <v>0.88308523012986773</v>
      </c>
      <c r="IK19">
        <v>1</v>
      </c>
      <c r="IL19">
        <v>1513790</v>
      </c>
      <c r="IM19" s="9">
        <f t="shared" si="88"/>
        <v>0.88308523012986773</v>
      </c>
      <c r="IN19">
        <v>1</v>
      </c>
      <c r="IO19">
        <v>1</v>
      </c>
      <c r="IP19">
        <v>1</v>
      </c>
      <c r="IQ19">
        <v>1</v>
      </c>
      <c r="IR19">
        <v>1</v>
      </c>
      <c r="IS19">
        <v>1</v>
      </c>
      <c r="IT19">
        <v>999956</v>
      </c>
      <c r="IU19">
        <v>1027482</v>
      </c>
      <c r="IV19" s="9">
        <f t="shared" si="84"/>
        <v>0.97321023628637782</v>
      </c>
      <c r="IW19">
        <v>69743</v>
      </c>
      <c r="IX19">
        <v>79603</v>
      </c>
      <c r="IY19" s="9">
        <f t="shared" si="85"/>
        <v>0.87613532153310802</v>
      </c>
      <c r="IZ19">
        <v>0</v>
      </c>
      <c r="JA19">
        <v>885</v>
      </c>
      <c r="JB19" s="9">
        <f t="shared" si="27"/>
        <v>2.4502339488911652E-2</v>
      </c>
      <c r="JC19">
        <v>0</v>
      </c>
      <c r="JD19">
        <v>14978</v>
      </c>
      <c r="JE19" s="9">
        <f t="shared" si="28"/>
        <v>0.41468479193776131</v>
      </c>
      <c r="JF19">
        <v>334</v>
      </c>
      <c r="JG19">
        <v>6037</v>
      </c>
      <c r="JH19" s="9">
        <f t="shared" si="29"/>
        <v>0.1763891580608544</v>
      </c>
      <c r="JI19">
        <v>8333</v>
      </c>
      <c r="JJ19">
        <v>1676</v>
      </c>
      <c r="JK19" s="9">
        <f t="shared" si="30"/>
        <v>0.27711176942883248</v>
      </c>
      <c r="JL19">
        <v>1073</v>
      </c>
      <c r="JM19">
        <v>127</v>
      </c>
      <c r="JN19" s="9">
        <f t="shared" si="31"/>
        <v>3.322351117140563E-2</v>
      </c>
      <c r="JO19">
        <v>214</v>
      </c>
      <c r="JP19">
        <v>2462</v>
      </c>
      <c r="JQ19" s="9">
        <f t="shared" si="51"/>
        <v>7.4088429912234563E-2</v>
      </c>
      <c r="JR19">
        <v>9954</v>
      </c>
      <c r="JS19">
        <v>26165</v>
      </c>
      <c r="JT19">
        <f t="shared" si="32"/>
        <v>36119</v>
      </c>
      <c r="JU19">
        <v>759030</v>
      </c>
      <c r="JV19">
        <v>256498</v>
      </c>
      <c r="JW19" s="9">
        <f t="shared" si="52"/>
        <v>0.68596263232952381</v>
      </c>
      <c r="JX19" s="9">
        <f t="shared" si="59"/>
        <v>0.39898890911070667</v>
      </c>
      <c r="JY19">
        <v>262540</v>
      </c>
      <c r="JZ19">
        <v>213244</v>
      </c>
      <c r="KA19" s="9">
        <f t="shared" si="53"/>
        <v>0.23726681355386897</v>
      </c>
      <c r="KB19" s="9">
        <f t="shared" si="54"/>
        <v>0.33170625476379362</v>
      </c>
      <c r="KC19">
        <v>39723</v>
      </c>
      <c r="KD19">
        <v>56178</v>
      </c>
      <c r="KE19" s="9">
        <f t="shared" si="55"/>
        <v>3.5899099698332972E-2</v>
      </c>
      <c r="KF19" s="9">
        <f t="shared" si="56"/>
        <v>8.7386252274954501E-2</v>
      </c>
      <c r="KG19">
        <v>22797</v>
      </c>
      <c r="KH19">
        <v>40784</v>
      </c>
      <c r="KI19" s="9">
        <f t="shared" si="33"/>
        <v>2.0602466475918152E-2</v>
      </c>
      <c r="KJ19" s="9">
        <f t="shared" si="34"/>
        <v>6.3440508967598425E-2</v>
      </c>
      <c r="KK19">
        <v>22428</v>
      </c>
      <c r="KL19">
        <v>76166</v>
      </c>
      <c r="KM19" s="9">
        <f t="shared" si="35"/>
        <v>2.0268987942356112E-2</v>
      </c>
      <c r="KN19" s="9">
        <f t="shared" si="36"/>
        <v>0.11847807488294679</v>
      </c>
      <c r="KO19">
        <v>1106518</v>
      </c>
      <c r="KP19">
        <v>642870</v>
      </c>
      <c r="KQ19">
        <v>1</v>
      </c>
      <c r="KR19">
        <v>1</v>
      </c>
      <c r="KS19">
        <v>1</v>
      </c>
      <c r="KT19">
        <v>1</v>
      </c>
      <c r="KU19">
        <v>0</v>
      </c>
      <c r="KV19">
        <v>1</v>
      </c>
      <c r="KW19">
        <v>0</v>
      </c>
      <c r="KX19">
        <v>1</v>
      </c>
      <c r="KY19">
        <v>0</v>
      </c>
      <c r="KZ19">
        <v>1</v>
      </c>
      <c r="LA19">
        <v>0</v>
      </c>
      <c r="LB19">
        <v>1</v>
      </c>
      <c r="LC19">
        <v>1</v>
      </c>
      <c r="LD19">
        <v>1</v>
      </c>
      <c r="LE19">
        <v>1</v>
      </c>
      <c r="LF19">
        <v>1</v>
      </c>
      <c r="LG19">
        <v>1</v>
      </c>
      <c r="LH19">
        <v>0</v>
      </c>
      <c r="LI19">
        <v>0</v>
      </c>
      <c r="LJ19">
        <v>1</v>
      </c>
      <c r="LK19">
        <v>1</v>
      </c>
      <c r="LL19">
        <v>1</v>
      </c>
      <c r="LM19">
        <v>1</v>
      </c>
      <c r="LN19">
        <v>1</v>
      </c>
      <c r="LO19">
        <v>1</v>
      </c>
      <c r="LP19">
        <v>0</v>
      </c>
      <c r="LQ19">
        <v>0</v>
      </c>
      <c r="LR19">
        <v>0</v>
      </c>
      <c r="LS19">
        <v>0</v>
      </c>
      <c r="LT19">
        <v>1</v>
      </c>
      <c r="LU19">
        <v>1</v>
      </c>
      <c r="LV19">
        <v>1</v>
      </c>
      <c r="LW19">
        <v>1</v>
      </c>
      <c r="LX19">
        <v>1</v>
      </c>
      <c r="LY19" t="s">
        <v>1119</v>
      </c>
      <c r="LZ19">
        <v>1</v>
      </c>
      <c r="MA19">
        <v>1</v>
      </c>
      <c r="MB19">
        <v>1</v>
      </c>
      <c r="MC19" t="s">
        <v>1119</v>
      </c>
      <c r="MD19">
        <v>1</v>
      </c>
      <c r="ME19">
        <v>1</v>
      </c>
      <c r="MF19">
        <v>1</v>
      </c>
      <c r="MG19" t="s">
        <v>1119</v>
      </c>
      <c r="MH19">
        <v>1</v>
      </c>
      <c r="MI19">
        <v>1</v>
      </c>
      <c r="MJ19">
        <v>1</v>
      </c>
      <c r="MK19" t="s">
        <v>1119</v>
      </c>
      <c r="ML19">
        <v>1</v>
      </c>
      <c r="MM19">
        <v>1</v>
      </c>
      <c r="MN19" t="s">
        <v>1119</v>
      </c>
      <c r="MO19">
        <v>1</v>
      </c>
      <c r="MP19">
        <v>2</v>
      </c>
      <c r="MQ19">
        <v>1</v>
      </c>
      <c r="MR19">
        <v>0</v>
      </c>
      <c r="MS19">
        <v>0</v>
      </c>
      <c r="MT19">
        <v>1</v>
      </c>
    </row>
    <row r="20" spans="1:358" x14ac:dyDescent="0.3">
      <c r="A20" t="s">
        <v>1140</v>
      </c>
      <c r="B20" t="s">
        <v>1119</v>
      </c>
      <c r="C20">
        <v>2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0</v>
      </c>
      <c r="P20" t="s">
        <v>1119</v>
      </c>
      <c r="Q20">
        <v>0</v>
      </c>
      <c r="R20" t="s">
        <v>1119</v>
      </c>
      <c r="S20">
        <v>1</v>
      </c>
      <c r="T20">
        <v>1</v>
      </c>
      <c r="U20">
        <v>1</v>
      </c>
      <c r="V20">
        <v>1</v>
      </c>
      <c r="W20">
        <v>1</v>
      </c>
      <c r="X20">
        <v>0</v>
      </c>
      <c r="Y20" t="s">
        <v>1119</v>
      </c>
      <c r="Z20">
        <v>0</v>
      </c>
      <c r="AA20" t="s">
        <v>1119</v>
      </c>
      <c r="AB20">
        <v>0</v>
      </c>
      <c r="AC20" t="s">
        <v>1119</v>
      </c>
      <c r="AD20">
        <v>1</v>
      </c>
      <c r="AE20">
        <v>0</v>
      </c>
      <c r="AF20" t="s">
        <v>1119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0</v>
      </c>
      <c r="AO20" t="s">
        <v>1119</v>
      </c>
      <c r="AP20">
        <v>1</v>
      </c>
      <c r="AQ20">
        <v>1</v>
      </c>
      <c r="AR20">
        <v>0</v>
      </c>
      <c r="AS20" t="s">
        <v>1119</v>
      </c>
      <c r="AT20" t="s">
        <v>1119</v>
      </c>
      <c r="AU20">
        <v>1</v>
      </c>
      <c r="AV20" t="s">
        <v>1119</v>
      </c>
      <c r="AW20">
        <v>1</v>
      </c>
      <c r="AX20" t="s">
        <v>1119</v>
      </c>
      <c r="AY20" t="s">
        <v>1119</v>
      </c>
      <c r="AZ20" t="s">
        <v>1119</v>
      </c>
      <c r="BA20" t="s">
        <v>1119</v>
      </c>
      <c r="BB20" t="s">
        <v>1119</v>
      </c>
      <c r="BC20" t="s">
        <v>1119</v>
      </c>
      <c r="BD20">
        <v>1</v>
      </c>
      <c r="BE20">
        <v>1</v>
      </c>
      <c r="BF20">
        <v>1</v>
      </c>
      <c r="BG20">
        <v>0</v>
      </c>
      <c r="BH20" t="s">
        <v>1119</v>
      </c>
      <c r="BI20">
        <v>1</v>
      </c>
      <c r="BJ20">
        <v>1</v>
      </c>
      <c r="BK20">
        <v>1</v>
      </c>
      <c r="BL20">
        <v>2</v>
      </c>
      <c r="BM20" t="s">
        <v>1119</v>
      </c>
      <c r="BN20" s="10">
        <v>39597</v>
      </c>
      <c r="BO20">
        <v>35380</v>
      </c>
      <c r="BP20" s="9">
        <f t="shared" si="0"/>
        <v>0.89350203298229669</v>
      </c>
      <c r="BQ20">
        <v>1779</v>
      </c>
      <c r="BR20" s="10">
        <v>228732</v>
      </c>
      <c r="BS20">
        <v>233260</v>
      </c>
      <c r="BT20" s="9">
        <f t="shared" si="1"/>
        <v>1.0197960932444958</v>
      </c>
      <c r="BU20">
        <v>165515</v>
      </c>
      <c r="BV20" s="9">
        <f t="shared" si="2"/>
        <v>0.72361978210307254</v>
      </c>
      <c r="BW20" s="3">
        <v>278707</v>
      </c>
      <c r="BX20">
        <v>309024</v>
      </c>
      <c r="BY20" s="9">
        <f t="shared" si="3"/>
        <v>1.1087773181154403</v>
      </c>
      <c r="BZ20">
        <v>127897</v>
      </c>
      <c r="CA20" s="9">
        <f t="shared" si="4"/>
        <v>0.45889410743181908</v>
      </c>
      <c r="CB20" s="3">
        <v>2130493</v>
      </c>
      <c r="CC20">
        <v>996852</v>
      </c>
      <c r="CD20" s="9">
        <f t="shared" si="5"/>
        <v>0.467897336438092</v>
      </c>
      <c r="CE20">
        <v>687005</v>
      </c>
      <c r="CF20" s="9">
        <f t="shared" si="6"/>
        <v>0.32246292290094358</v>
      </c>
      <c r="CG20">
        <v>105</v>
      </c>
      <c r="CH20">
        <v>0</v>
      </c>
      <c r="CI20">
        <v>105</v>
      </c>
      <c r="CJ20">
        <v>0</v>
      </c>
      <c r="CK20">
        <v>177</v>
      </c>
      <c r="CL20">
        <v>152</v>
      </c>
      <c r="CM20">
        <v>177</v>
      </c>
      <c r="CN20">
        <v>152</v>
      </c>
      <c r="CO20" s="10">
        <v>56628.166666666672</v>
      </c>
      <c r="CP20">
        <v>21365</v>
      </c>
      <c r="CQ20" s="9">
        <f t="shared" si="7"/>
        <v>0.37728574413792898</v>
      </c>
      <c r="CR20">
        <v>21842</v>
      </c>
      <c r="CS20" s="9">
        <f t="shared" si="8"/>
        <v>0.3857091141334259</v>
      </c>
      <c r="CT20" s="3">
        <v>199012</v>
      </c>
      <c r="CU20">
        <v>108757</v>
      </c>
      <c r="CV20" s="9">
        <f t="shared" si="9"/>
        <v>0.54648463409241654</v>
      </c>
      <c r="CW20">
        <v>109028</v>
      </c>
      <c r="CX20" s="9">
        <f t="shared" si="10"/>
        <v>0.54784636102345585</v>
      </c>
      <c r="CY20" s="3">
        <v>96753</v>
      </c>
      <c r="CZ20">
        <v>12876</v>
      </c>
      <c r="DA20" s="9">
        <f t="shared" si="11"/>
        <v>0.13308114477070479</v>
      </c>
      <c r="DB20">
        <v>13153</v>
      </c>
      <c r="DC20" s="9">
        <f t="shared" si="12"/>
        <v>0.13594410509234855</v>
      </c>
      <c r="DD20" s="3">
        <v>102259</v>
      </c>
      <c r="DE20">
        <v>4658</v>
      </c>
      <c r="DF20" s="9">
        <f t="shared" si="13"/>
        <v>4.555100284571529E-2</v>
      </c>
      <c r="DG20">
        <v>4782</v>
      </c>
      <c r="DH20" s="9">
        <f t="shared" si="14"/>
        <v>4.6763610048993244E-2</v>
      </c>
      <c r="DI20">
        <v>1</v>
      </c>
      <c r="DJ20">
        <v>1</v>
      </c>
      <c r="DK20">
        <v>1</v>
      </c>
      <c r="DL20">
        <v>1</v>
      </c>
      <c r="DM20">
        <v>36924</v>
      </c>
      <c r="DN20">
        <v>1</v>
      </c>
      <c r="DO20">
        <v>1</v>
      </c>
      <c r="DP20">
        <v>1</v>
      </c>
      <c r="DQ20">
        <v>1</v>
      </c>
      <c r="DR20">
        <v>36924</v>
      </c>
      <c r="DS20" s="9">
        <f t="shared" si="37"/>
        <v>1</v>
      </c>
      <c r="DT20">
        <v>1</v>
      </c>
      <c r="DU20">
        <v>34277</v>
      </c>
      <c r="DV20" s="9">
        <f t="shared" si="38"/>
        <v>0.92831220886144517</v>
      </c>
      <c r="DW20">
        <v>1</v>
      </c>
      <c r="DX20">
        <v>36924</v>
      </c>
      <c r="DY20" s="9">
        <f t="shared" si="39"/>
        <v>1</v>
      </c>
      <c r="DZ20">
        <v>1</v>
      </c>
      <c r="EA20">
        <v>1</v>
      </c>
      <c r="EB20">
        <v>1</v>
      </c>
      <c r="EC20">
        <v>1</v>
      </c>
      <c r="ED20">
        <v>36924</v>
      </c>
      <c r="EE20" s="9">
        <f t="shared" si="40"/>
        <v>1</v>
      </c>
      <c r="EF20">
        <v>1</v>
      </c>
      <c r="EG20">
        <v>36923</v>
      </c>
      <c r="EH20" s="9">
        <f t="shared" si="41"/>
        <v>0.99997291734373306</v>
      </c>
      <c r="EI20">
        <v>1</v>
      </c>
      <c r="EJ20">
        <v>1</v>
      </c>
      <c r="EK20">
        <v>1</v>
      </c>
      <c r="EL20">
        <v>1</v>
      </c>
      <c r="EM20">
        <v>1</v>
      </c>
      <c r="EN20">
        <v>1</v>
      </c>
      <c r="EO20">
        <v>35145</v>
      </c>
      <c r="EP20">
        <v>32211</v>
      </c>
      <c r="EQ20">
        <v>35145</v>
      </c>
      <c r="ER20">
        <v>35145</v>
      </c>
      <c r="ES20" s="9">
        <f t="shared" si="57"/>
        <v>0.95181995450113743</v>
      </c>
      <c r="ET20" s="9">
        <f t="shared" si="42"/>
        <v>0.87235944101397467</v>
      </c>
      <c r="EU20" s="9">
        <f t="shared" si="42"/>
        <v>0.95181995450113743</v>
      </c>
      <c r="EV20" s="9">
        <f t="shared" si="42"/>
        <v>0.95181995450113743</v>
      </c>
      <c r="EW20">
        <v>1</v>
      </c>
      <c r="EX20">
        <v>1</v>
      </c>
      <c r="EY20">
        <v>1</v>
      </c>
      <c r="EZ20">
        <v>1</v>
      </c>
      <c r="FA20">
        <v>35346</v>
      </c>
      <c r="FB20">
        <v>32196</v>
      </c>
      <c r="FC20">
        <v>35229</v>
      </c>
      <c r="FD20">
        <v>35441</v>
      </c>
      <c r="FE20" s="9">
        <f t="shared" si="89"/>
        <v>0.95726356841078974</v>
      </c>
      <c r="FF20" s="9">
        <f t="shared" si="89"/>
        <v>0.87195320116997077</v>
      </c>
      <c r="FG20" s="9">
        <f t="shared" si="89"/>
        <v>0.95409489762755928</v>
      </c>
      <c r="FH20" s="9">
        <f t="shared" si="86"/>
        <v>0.95983642075614772</v>
      </c>
      <c r="FI20">
        <v>1</v>
      </c>
      <c r="FJ20">
        <v>1</v>
      </c>
      <c r="FK20">
        <v>1</v>
      </c>
      <c r="FL20">
        <v>1</v>
      </c>
      <c r="FM20">
        <v>1</v>
      </c>
      <c r="FN20">
        <v>1</v>
      </c>
      <c r="FO20">
        <v>34776</v>
      </c>
      <c r="FP20">
        <v>34768</v>
      </c>
      <c r="FQ20">
        <v>34776</v>
      </c>
      <c r="FR20">
        <v>34344</v>
      </c>
      <c r="FS20">
        <v>34776</v>
      </c>
      <c r="FT20">
        <v>34568</v>
      </c>
      <c r="FU20" s="9">
        <f t="shared" si="58"/>
        <v>0.94182645433864154</v>
      </c>
      <c r="FV20" s="9">
        <f t="shared" si="16"/>
        <v>0.94160979308850612</v>
      </c>
      <c r="FW20" s="9">
        <f t="shared" si="16"/>
        <v>0.94182645433864154</v>
      </c>
      <c r="FX20" s="9">
        <f t="shared" si="16"/>
        <v>0.93012674683132923</v>
      </c>
      <c r="FY20" s="9">
        <f t="shared" si="17"/>
        <v>0.94182645433864154</v>
      </c>
      <c r="FZ20" s="9">
        <f t="shared" si="17"/>
        <v>0.93619326183512075</v>
      </c>
      <c r="GA20">
        <v>1</v>
      </c>
      <c r="GB20">
        <v>35646</v>
      </c>
      <c r="GC20" s="9">
        <f t="shared" si="43"/>
        <v>0.96538836529086769</v>
      </c>
      <c r="GD20">
        <v>1</v>
      </c>
      <c r="GE20">
        <v>35782</v>
      </c>
      <c r="GF20" s="9">
        <f t="shared" si="87"/>
        <v>0.96907160654316971</v>
      </c>
      <c r="GG20">
        <v>1</v>
      </c>
      <c r="GH20">
        <v>1</v>
      </c>
      <c r="GI20">
        <v>1</v>
      </c>
      <c r="GJ20">
        <v>1</v>
      </c>
      <c r="GK20">
        <v>8748</v>
      </c>
      <c r="GL20" s="9">
        <f t="shared" si="45"/>
        <v>0.23691907702307444</v>
      </c>
      <c r="GM20">
        <v>1</v>
      </c>
      <c r="GN20">
        <v>1</v>
      </c>
      <c r="GO20">
        <v>14</v>
      </c>
      <c r="GP20">
        <v>0</v>
      </c>
      <c r="GQ20">
        <v>0</v>
      </c>
      <c r="GR20" t="s">
        <v>1119</v>
      </c>
      <c r="GS20" t="s">
        <v>1119</v>
      </c>
      <c r="GT20">
        <v>1</v>
      </c>
      <c r="GU20">
        <v>36924</v>
      </c>
      <c r="GV20" s="9">
        <f t="shared" ref="GV20:GV21" si="92">GU20/$DM20</f>
        <v>1</v>
      </c>
      <c r="GW20">
        <v>1</v>
      </c>
      <c r="GX20">
        <v>1</v>
      </c>
      <c r="GY20">
        <v>757119</v>
      </c>
      <c r="GZ20">
        <v>1</v>
      </c>
      <c r="HA20">
        <v>757119</v>
      </c>
      <c r="HB20" s="9">
        <f t="shared" si="47"/>
        <v>1</v>
      </c>
      <c r="HC20">
        <v>1</v>
      </c>
      <c r="HD20">
        <v>757119</v>
      </c>
      <c r="HE20" s="9">
        <f t="shared" si="19"/>
        <v>1</v>
      </c>
      <c r="HF20">
        <v>1</v>
      </c>
      <c r="HG20">
        <v>726799</v>
      </c>
      <c r="HH20" s="9">
        <f t="shared" si="20"/>
        <v>0.95995345513717134</v>
      </c>
      <c r="HI20">
        <v>1</v>
      </c>
      <c r="HJ20">
        <v>730267</v>
      </c>
      <c r="HK20" s="9">
        <f t="shared" si="21"/>
        <v>0.9645339768253075</v>
      </c>
      <c r="HL20">
        <v>1</v>
      </c>
      <c r="HM20">
        <v>718230</v>
      </c>
      <c r="HN20" s="9">
        <f t="shared" si="77"/>
        <v>0.94863555134661792</v>
      </c>
      <c r="HO20">
        <v>1</v>
      </c>
      <c r="HP20">
        <v>0</v>
      </c>
      <c r="HQ20">
        <v>1</v>
      </c>
      <c r="HR20">
        <v>600031</v>
      </c>
      <c r="HS20" s="9">
        <f t="shared" si="78"/>
        <v>0.79251874540197775</v>
      </c>
      <c r="HT20">
        <v>1</v>
      </c>
      <c r="HU20">
        <v>628451</v>
      </c>
      <c r="HV20" s="9">
        <f t="shared" si="79"/>
        <v>0.83005577722920698</v>
      </c>
      <c r="HW20">
        <v>1</v>
      </c>
      <c r="HX20">
        <v>0</v>
      </c>
      <c r="HY20" s="9">
        <f t="shared" si="90"/>
        <v>0</v>
      </c>
      <c r="HZ20">
        <v>1</v>
      </c>
      <c r="IA20">
        <v>422997</v>
      </c>
      <c r="IB20" s="9">
        <f t="shared" si="81"/>
        <v>0.55869288711549969</v>
      </c>
      <c r="IC20">
        <v>1</v>
      </c>
      <c r="ID20">
        <v>1</v>
      </c>
      <c r="IE20">
        <v>1</v>
      </c>
      <c r="IF20">
        <v>408653</v>
      </c>
      <c r="IG20" s="9">
        <f t="shared" si="91"/>
        <v>0.53974738449305859</v>
      </c>
      <c r="IH20">
        <v>1</v>
      </c>
      <c r="II20">
        <v>410636</v>
      </c>
      <c r="IJ20" s="9">
        <f t="shared" si="83"/>
        <v>0.54236652362442361</v>
      </c>
      <c r="IK20">
        <v>1</v>
      </c>
      <c r="IL20">
        <v>409082</v>
      </c>
      <c r="IM20" s="9">
        <f t="shared" si="88"/>
        <v>0.54031400612057023</v>
      </c>
      <c r="IN20">
        <v>1</v>
      </c>
      <c r="IO20">
        <v>1</v>
      </c>
      <c r="IP20">
        <v>1</v>
      </c>
      <c r="IQ20">
        <v>1</v>
      </c>
      <c r="IR20">
        <v>1</v>
      </c>
      <c r="IS20">
        <v>1</v>
      </c>
      <c r="IT20">
        <v>449012</v>
      </c>
      <c r="IU20">
        <v>491340</v>
      </c>
      <c r="IV20" s="9">
        <f t="shared" si="84"/>
        <v>0.91385191517075748</v>
      </c>
      <c r="IW20">
        <v>84860</v>
      </c>
      <c r="IX20">
        <v>88881</v>
      </c>
      <c r="IY20" s="9">
        <f t="shared" si="85"/>
        <v>0.9547597349264747</v>
      </c>
      <c r="IZ20">
        <v>1</v>
      </c>
      <c r="JA20">
        <v>6</v>
      </c>
      <c r="JB20" s="9">
        <f t="shared" si="27"/>
        <v>1.8957859386848662E-4</v>
      </c>
      <c r="JC20">
        <v>25733</v>
      </c>
      <c r="JD20">
        <v>41</v>
      </c>
      <c r="JE20" s="9">
        <f t="shared" si="28"/>
        <v>0.69802838262376776</v>
      </c>
      <c r="JF20">
        <v>5522</v>
      </c>
      <c r="JG20">
        <v>30</v>
      </c>
      <c r="JH20" s="9">
        <f t="shared" si="29"/>
        <v>0.15036290759397683</v>
      </c>
      <c r="JI20">
        <v>2601</v>
      </c>
      <c r="JJ20">
        <v>41</v>
      </c>
      <c r="JK20" s="9">
        <f t="shared" si="30"/>
        <v>7.155237785722024E-2</v>
      </c>
      <c r="JL20">
        <v>1239</v>
      </c>
      <c r="JM20">
        <v>35</v>
      </c>
      <c r="JN20" s="9">
        <f t="shared" si="31"/>
        <v>3.4503304084064566E-2</v>
      </c>
      <c r="JO20">
        <v>50</v>
      </c>
      <c r="JP20">
        <v>1625</v>
      </c>
      <c r="JQ20" s="9">
        <f t="shared" si="51"/>
        <v>4.5363449247102158E-2</v>
      </c>
      <c r="JR20">
        <v>35146</v>
      </c>
      <c r="JS20">
        <v>1778</v>
      </c>
      <c r="JT20">
        <f t="shared" si="32"/>
        <v>36924</v>
      </c>
      <c r="JU20">
        <v>485480</v>
      </c>
      <c r="JV20">
        <v>113327</v>
      </c>
      <c r="JW20" s="9">
        <f t="shared" si="52"/>
        <v>0.8320650460011243</v>
      </c>
      <c r="JX20" s="9">
        <f t="shared" si="59"/>
        <v>0.65259854308830723</v>
      </c>
      <c r="JY20">
        <v>55476</v>
      </c>
      <c r="JZ20">
        <v>28816</v>
      </c>
      <c r="KA20" s="9">
        <f t="shared" si="53"/>
        <v>9.5080416272469256E-2</v>
      </c>
      <c r="KB20" s="9">
        <f t="shared" si="54"/>
        <v>0.16593821082030463</v>
      </c>
      <c r="KC20">
        <v>16723</v>
      </c>
      <c r="KD20">
        <v>14105</v>
      </c>
      <c r="KE20" s="9">
        <f t="shared" si="55"/>
        <v>2.8661579806123428E-2</v>
      </c>
      <c r="KF20" s="9">
        <f t="shared" si="56"/>
        <v>8.1224266505427425E-2</v>
      </c>
      <c r="KG20">
        <v>10644</v>
      </c>
      <c r="KH20">
        <v>7963</v>
      </c>
      <c r="KI20" s="9">
        <f t="shared" si="33"/>
        <v>1.8242770762206408E-2</v>
      </c>
      <c r="KJ20" s="9">
        <f t="shared" si="34"/>
        <v>4.5855287783248398E-2</v>
      </c>
      <c r="KK20">
        <v>15141</v>
      </c>
      <c r="KL20">
        <v>9444</v>
      </c>
      <c r="KM20" s="9">
        <f t="shared" si="35"/>
        <v>2.595018715807659E-2</v>
      </c>
      <c r="KN20" s="9">
        <f t="shared" si="36"/>
        <v>5.4383691802712276E-2</v>
      </c>
      <c r="KO20">
        <v>583464</v>
      </c>
      <c r="KP20">
        <v>173655</v>
      </c>
      <c r="KQ20">
        <v>1</v>
      </c>
      <c r="KR20">
        <v>1</v>
      </c>
      <c r="KS20">
        <v>1</v>
      </c>
      <c r="KT20">
        <v>1</v>
      </c>
      <c r="KU20">
        <v>1</v>
      </c>
      <c r="KV20">
        <v>1</v>
      </c>
      <c r="KW20">
        <v>1</v>
      </c>
      <c r="KX20">
        <v>1</v>
      </c>
      <c r="KY20">
        <v>1</v>
      </c>
      <c r="KZ20">
        <v>1</v>
      </c>
      <c r="LA20">
        <v>1</v>
      </c>
      <c r="LB20">
        <v>1</v>
      </c>
      <c r="LC20">
        <v>1</v>
      </c>
      <c r="LD20">
        <v>0</v>
      </c>
      <c r="LE20">
        <v>0</v>
      </c>
      <c r="LF20">
        <v>1</v>
      </c>
      <c r="LG20">
        <v>1</v>
      </c>
      <c r="LH20">
        <v>0</v>
      </c>
      <c r="LI20">
        <v>0</v>
      </c>
      <c r="LJ20">
        <v>1</v>
      </c>
      <c r="LK20">
        <v>1</v>
      </c>
      <c r="LL20">
        <v>0</v>
      </c>
      <c r="LM20">
        <v>0</v>
      </c>
      <c r="LN20">
        <v>0</v>
      </c>
      <c r="LO20">
        <v>0</v>
      </c>
      <c r="LP20">
        <v>0</v>
      </c>
      <c r="LQ20">
        <v>0</v>
      </c>
      <c r="LR20">
        <v>0</v>
      </c>
      <c r="LS20">
        <v>0</v>
      </c>
      <c r="LT20">
        <v>1</v>
      </c>
      <c r="LU20">
        <v>1</v>
      </c>
      <c r="LV20">
        <v>1</v>
      </c>
      <c r="LW20">
        <v>1</v>
      </c>
      <c r="LX20">
        <v>1</v>
      </c>
      <c r="LY20" t="s">
        <v>1119</v>
      </c>
      <c r="LZ20">
        <v>1</v>
      </c>
      <c r="MA20">
        <v>1</v>
      </c>
      <c r="MB20">
        <v>1</v>
      </c>
      <c r="MC20" t="s">
        <v>1119</v>
      </c>
      <c r="MD20">
        <v>1</v>
      </c>
      <c r="ME20">
        <v>1</v>
      </c>
      <c r="MF20">
        <v>1</v>
      </c>
      <c r="MG20" t="s">
        <v>1119</v>
      </c>
      <c r="MH20">
        <v>0</v>
      </c>
      <c r="MI20" t="s">
        <v>1119</v>
      </c>
      <c r="MJ20" t="s">
        <v>1119</v>
      </c>
      <c r="MK20" t="s">
        <v>1119</v>
      </c>
      <c r="ML20">
        <v>0</v>
      </c>
      <c r="MM20" t="s">
        <v>1119</v>
      </c>
      <c r="MN20" t="s">
        <v>1119</v>
      </c>
      <c r="MO20" t="s">
        <v>1119</v>
      </c>
      <c r="MP20">
        <v>2</v>
      </c>
      <c r="MQ20">
        <v>0</v>
      </c>
      <c r="MR20">
        <v>1</v>
      </c>
      <c r="MS20">
        <v>1</v>
      </c>
      <c r="MT20">
        <v>1</v>
      </c>
    </row>
    <row r="21" spans="1:358" x14ac:dyDescent="0.3">
      <c r="A21" t="s">
        <v>1141</v>
      </c>
      <c r="B21" t="s">
        <v>1119</v>
      </c>
      <c r="C21">
        <v>3</v>
      </c>
      <c r="D21">
        <v>1</v>
      </c>
      <c r="E21">
        <v>0</v>
      </c>
      <c r="F21">
        <v>1</v>
      </c>
      <c r="G21">
        <v>1</v>
      </c>
      <c r="H21">
        <v>0</v>
      </c>
      <c r="I21">
        <v>0</v>
      </c>
      <c r="J21" t="s">
        <v>1119</v>
      </c>
      <c r="K21">
        <v>1</v>
      </c>
      <c r="L21">
        <v>1</v>
      </c>
      <c r="M21">
        <v>1</v>
      </c>
      <c r="N21">
        <v>0</v>
      </c>
      <c r="O21">
        <v>0</v>
      </c>
      <c r="P21" t="s">
        <v>1119</v>
      </c>
      <c r="Q21">
        <v>1</v>
      </c>
      <c r="R21">
        <v>0</v>
      </c>
      <c r="S21">
        <v>1</v>
      </c>
      <c r="T21">
        <v>1</v>
      </c>
      <c r="U21">
        <v>1</v>
      </c>
      <c r="V21">
        <v>1</v>
      </c>
      <c r="W21">
        <v>0</v>
      </c>
      <c r="X21">
        <v>0</v>
      </c>
      <c r="Y21" t="s">
        <v>1119</v>
      </c>
      <c r="Z21">
        <v>0</v>
      </c>
      <c r="AA21" t="s">
        <v>1119</v>
      </c>
      <c r="AB21">
        <v>1</v>
      </c>
      <c r="AC21">
        <v>0</v>
      </c>
      <c r="AD21">
        <v>1</v>
      </c>
      <c r="AE21">
        <v>0</v>
      </c>
      <c r="AF21" t="s">
        <v>1119</v>
      </c>
      <c r="AG21">
        <v>0</v>
      </c>
      <c r="AH21" t="s">
        <v>1119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0</v>
      </c>
      <c r="AO21" t="s">
        <v>1119</v>
      </c>
      <c r="AP21">
        <v>0</v>
      </c>
      <c r="AQ21" t="s">
        <v>1119</v>
      </c>
      <c r="AR21">
        <v>1</v>
      </c>
      <c r="AS21">
        <v>0</v>
      </c>
      <c r="AT21" t="s">
        <v>1119</v>
      </c>
      <c r="AU21">
        <v>1</v>
      </c>
      <c r="AV21">
        <v>1</v>
      </c>
      <c r="AW21">
        <v>1</v>
      </c>
      <c r="AX21" t="s">
        <v>1119</v>
      </c>
      <c r="AY21" t="s">
        <v>1119</v>
      </c>
      <c r="AZ21" t="s">
        <v>1119</v>
      </c>
      <c r="BA21" t="s">
        <v>1119</v>
      </c>
      <c r="BB21" t="s">
        <v>1119</v>
      </c>
      <c r="BC21" t="s">
        <v>1119</v>
      </c>
      <c r="BD21">
        <v>0</v>
      </c>
      <c r="BE21" t="s">
        <v>1119</v>
      </c>
      <c r="BF21" t="s">
        <v>1119</v>
      </c>
      <c r="BG21" t="s">
        <v>1119</v>
      </c>
      <c r="BH21" t="s">
        <v>1119</v>
      </c>
      <c r="BI21">
        <v>0</v>
      </c>
      <c r="BJ21">
        <v>0</v>
      </c>
      <c r="BK21">
        <v>0</v>
      </c>
      <c r="BL21">
        <v>2</v>
      </c>
      <c r="BM21" t="s">
        <v>1119</v>
      </c>
      <c r="BN21" s="10">
        <v>54403</v>
      </c>
      <c r="BO21">
        <v>52824</v>
      </c>
      <c r="BP21" s="9">
        <f t="shared" si="0"/>
        <v>0.97097586530154589</v>
      </c>
      <c r="BQ21">
        <v>9287</v>
      </c>
      <c r="BR21" s="10">
        <v>313992.66666666663</v>
      </c>
      <c r="BS21">
        <v>335328</v>
      </c>
      <c r="BT21" s="9">
        <f t="shared" si="1"/>
        <v>1.0679485083515752</v>
      </c>
      <c r="BU21">
        <v>181476</v>
      </c>
      <c r="BV21" s="9">
        <f t="shared" si="2"/>
        <v>0.57796254264961611</v>
      </c>
      <c r="BW21" s="3">
        <v>398365</v>
      </c>
      <c r="BX21">
        <v>326688</v>
      </c>
      <c r="BY21" s="9">
        <f t="shared" si="3"/>
        <v>0.82007204448181947</v>
      </c>
      <c r="BZ21">
        <v>110361</v>
      </c>
      <c r="CA21" s="9">
        <f t="shared" si="4"/>
        <v>0.27703488007229549</v>
      </c>
      <c r="CB21" s="3">
        <v>3324971</v>
      </c>
      <c r="CC21">
        <v>585489</v>
      </c>
      <c r="CD21" s="9">
        <f t="shared" si="5"/>
        <v>0.17608845310229773</v>
      </c>
      <c r="CE21">
        <v>250663</v>
      </c>
      <c r="CF21" s="9">
        <f t="shared" si="6"/>
        <v>7.5388025940677381E-2</v>
      </c>
      <c r="CG21">
        <v>131</v>
      </c>
      <c r="CH21">
        <v>96</v>
      </c>
      <c r="CI21">
        <v>3</v>
      </c>
      <c r="CJ21">
        <v>38</v>
      </c>
      <c r="CK21">
        <v>47</v>
      </c>
      <c r="CL21">
        <v>419</v>
      </c>
      <c r="CM21">
        <v>17</v>
      </c>
      <c r="CN21">
        <v>145</v>
      </c>
      <c r="CO21" s="10">
        <v>78128.666666666672</v>
      </c>
      <c r="CP21">
        <v>16981</v>
      </c>
      <c r="CQ21" s="9">
        <f t="shared" si="7"/>
        <v>0.21734659919961088</v>
      </c>
      <c r="CR21">
        <v>18662</v>
      </c>
      <c r="CS21" s="9">
        <f t="shared" si="8"/>
        <v>0.23886238939185786</v>
      </c>
      <c r="CT21" s="3">
        <v>285348</v>
      </c>
      <c r="CU21">
        <v>98490</v>
      </c>
      <c r="CV21" s="9">
        <f t="shared" si="9"/>
        <v>0.34515749190462175</v>
      </c>
      <c r="CW21">
        <v>98660</v>
      </c>
      <c r="CX21" s="9">
        <f t="shared" si="10"/>
        <v>0.3457532556737738</v>
      </c>
      <c r="CY21" s="3">
        <v>139020</v>
      </c>
      <c r="CZ21">
        <v>8859</v>
      </c>
      <c r="DA21" s="9">
        <f t="shared" si="11"/>
        <v>6.3724643936124301E-2</v>
      </c>
      <c r="DB21">
        <v>8915</v>
      </c>
      <c r="DC21" s="9">
        <f t="shared" si="12"/>
        <v>6.4127463674291466E-2</v>
      </c>
      <c r="DD21" s="3">
        <v>146328</v>
      </c>
      <c r="DE21">
        <v>2292</v>
      </c>
      <c r="DF21" s="9">
        <f t="shared" si="13"/>
        <v>1.5663441036575364E-2</v>
      </c>
      <c r="DG21">
        <v>2318</v>
      </c>
      <c r="DH21" s="9">
        <f t="shared" si="14"/>
        <v>1.5841124050079276E-2</v>
      </c>
      <c r="DI21">
        <v>1</v>
      </c>
      <c r="DJ21">
        <v>1</v>
      </c>
      <c r="DK21">
        <v>1</v>
      </c>
      <c r="DL21">
        <v>1</v>
      </c>
      <c r="DM21">
        <v>62111</v>
      </c>
      <c r="DN21">
        <v>1</v>
      </c>
      <c r="DO21">
        <v>1</v>
      </c>
      <c r="DP21">
        <v>1</v>
      </c>
      <c r="DQ21">
        <v>1</v>
      </c>
      <c r="DR21">
        <v>60911</v>
      </c>
      <c r="DS21" s="9">
        <f t="shared" si="37"/>
        <v>0.98067975076878489</v>
      </c>
      <c r="DT21">
        <v>1</v>
      </c>
      <c r="DU21">
        <v>52855</v>
      </c>
      <c r="DV21" s="9">
        <f t="shared" si="38"/>
        <v>0.85097647759656103</v>
      </c>
      <c r="DW21">
        <v>1</v>
      </c>
      <c r="DX21">
        <v>60911</v>
      </c>
      <c r="DY21" s="9">
        <f t="shared" si="39"/>
        <v>0.98067975076878489</v>
      </c>
      <c r="DZ21">
        <v>0</v>
      </c>
      <c r="EA21">
        <v>0</v>
      </c>
      <c r="EB21">
        <v>0</v>
      </c>
      <c r="EC21">
        <v>1</v>
      </c>
      <c r="ED21">
        <v>60911</v>
      </c>
      <c r="EE21" s="9">
        <f t="shared" si="40"/>
        <v>0.98067975076878489</v>
      </c>
      <c r="EF21">
        <v>1</v>
      </c>
      <c r="EG21">
        <v>60868</v>
      </c>
      <c r="EH21" s="9">
        <f t="shared" si="41"/>
        <v>0.97998744183799968</v>
      </c>
      <c r="EI21">
        <v>0</v>
      </c>
      <c r="EJ21">
        <v>0</v>
      </c>
      <c r="EK21">
        <v>1</v>
      </c>
      <c r="EL21">
        <v>1</v>
      </c>
      <c r="EM21">
        <v>1</v>
      </c>
      <c r="EN21">
        <v>0</v>
      </c>
      <c r="EO21">
        <v>938</v>
      </c>
      <c r="EP21">
        <v>196</v>
      </c>
      <c r="EQ21">
        <v>908</v>
      </c>
      <c r="ER21" t="s">
        <v>1119</v>
      </c>
      <c r="ES21" s="9">
        <f t="shared" si="57"/>
        <v>1.5101994815733122E-2</v>
      </c>
      <c r="ET21" s="9">
        <f t="shared" si="42"/>
        <v>3.1556407077651303E-3</v>
      </c>
      <c r="EU21" s="9">
        <f t="shared" si="42"/>
        <v>1.4618988584952745E-2</v>
      </c>
      <c r="EV21" t="s">
        <v>1119</v>
      </c>
      <c r="EW21">
        <v>1</v>
      </c>
      <c r="EX21">
        <v>1</v>
      </c>
      <c r="EY21">
        <v>1</v>
      </c>
      <c r="EZ21">
        <v>1</v>
      </c>
      <c r="FA21">
        <v>55817</v>
      </c>
      <c r="FB21">
        <v>51757</v>
      </c>
      <c r="FC21">
        <v>55529</v>
      </c>
      <c r="FD21">
        <v>52143</v>
      </c>
      <c r="FE21" s="9">
        <f t="shared" si="89"/>
        <v>0.89866529278227691</v>
      </c>
      <c r="FF21" s="9">
        <f t="shared" si="89"/>
        <v>0.83329844954999921</v>
      </c>
      <c r="FG21" s="9">
        <f t="shared" si="89"/>
        <v>0.89402843296678525</v>
      </c>
      <c r="FH21" s="9">
        <f t="shared" si="86"/>
        <v>0.83951312971937342</v>
      </c>
      <c r="FI21">
        <v>1</v>
      </c>
      <c r="FJ21">
        <v>1</v>
      </c>
      <c r="FK21">
        <v>1</v>
      </c>
      <c r="FL21">
        <v>1</v>
      </c>
      <c r="FM21">
        <v>1</v>
      </c>
      <c r="FN21">
        <v>1</v>
      </c>
      <c r="FO21">
        <v>60910</v>
      </c>
      <c r="FP21">
        <v>60911</v>
      </c>
      <c r="FQ21">
        <v>60911</v>
      </c>
      <c r="FR21">
        <v>60911</v>
      </c>
      <c r="FS21">
        <v>60911</v>
      </c>
      <c r="FT21">
        <v>53005</v>
      </c>
      <c r="FU21" s="9">
        <f t="shared" si="58"/>
        <v>0.98066365056109228</v>
      </c>
      <c r="FV21" s="9">
        <f t="shared" si="16"/>
        <v>0.98067975076878489</v>
      </c>
      <c r="FW21" s="9">
        <f t="shared" si="16"/>
        <v>0.98067975076878489</v>
      </c>
      <c r="FX21" s="9">
        <f t="shared" si="16"/>
        <v>0.98067975076878489</v>
      </c>
      <c r="FY21" s="9">
        <f t="shared" si="17"/>
        <v>0.98067975076878489</v>
      </c>
      <c r="FZ21" s="9">
        <f t="shared" si="17"/>
        <v>0.85339150875046288</v>
      </c>
      <c r="GA21">
        <v>1</v>
      </c>
      <c r="GB21">
        <v>30022</v>
      </c>
      <c r="GC21" s="9">
        <f t="shared" si="43"/>
        <v>0.48336043534961604</v>
      </c>
      <c r="GD21">
        <v>1</v>
      </c>
      <c r="GE21">
        <v>28506</v>
      </c>
      <c r="GF21" s="9">
        <f t="shared" si="87"/>
        <v>0.45895252048751428</v>
      </c>
      <c r="GG21">
        <v>1</v>
      </c>
      <c r="GH21">
        <v>1</v>
      </c>
      <c r="GI21">
        <v>1</v>
      </c>
      <c r="GJ21">
        <v>1</v>
      </c>
      <c r="GK21">
        <v>58679</v>
      </c>
      <c r="GL21" s="9">
        <f t="shared" si="45"/>
        <v>0.94474408719872482</v>
      </c>
      <c r="GM21">
        <v>1</v>
      </c>
      <c r="GN21">
        <v>1</v>
      </c>
      <c r="GO21">
        <v>1</v>
      </c>
      <c r="GP21">
        <v>0</v>
      </c>
      <c r="GQ21">
        <v>0</v>
      </c>
      <c r="GR21" t="s">
        <v>1119</v>
      </c>
      <c r="GS21" t="s">
        <v>1119</v>
      </c>
      <c r="GT21">
        <v>1</v>
      </c>
      <c r="GU21">
        <v>60911</v>
      </c>
      <c r="GV21" s="9">
        <f t="shared" si="92"/>
        <v>0.98067975076878489</v>
      </c>
      <c r="GW21">
        <v>1</v>
      </c>
      <c r="GX21">
        <v>1</v>
      </c>
      <c r="GY21">
        <v>232691</v>
      </c>
      <c r="GZ21">
        <v>1</v>
      </c>
      <c r="HA21">
        <v>232691</v>
      </c>
      <c r="HB21" s="9">
        <f t="shared" si="47"/>
        <v>1</v>
      </c>
      <c r="HC21">
        <v>1</v>
      </c>
      <c r="HD21">
        <v>232691</v>
      </c>
      <c r="HE21" s="9">
        <f t="shared" si="19"/>
        <v>1</v>
      </c>
      <c r="HF21">
        <v>1</v>
      </c>
      <c r="HG21">
        <v>194129</v>
      </c>
      <c r="HH21" s="9">
        <f t="shared" si="20"/>
        <v>0.83427807693464728</v>
      </c>
      <c r="HI21">
        <v>1</v>
      </c>
      <c r="HJ21">
        <v>223725</v>
      </c>
      <c r="HK21" s="9">
        <f t="shared" si="21"/>
        <v>0.96146821320979325</v>
      </c>
      <c r="HL21">
        <v>0</v>
      </c>
      <c r="HM21" t="s">
        <v>1119</v>
      </c>
      <c r="HN21" t="s">
        <v>1119</v>
      </c>
      <c r="HO21">
        <v>0</v>
      </c>
      <c r="HP21">
        <v>0</v>
      </c>
      <c r="HQ21">
        <v>1</v>
      </c>
      <c r="HR21">
        <v>161705</v>
      </c>
      <c r="HS21" s="9">
        <f t="shared" si="78"/>
        <v>0.69493448392933121</v>
      </c>
      <c r="HT21">
        <v>1</v>
      </c>
      <c r="HU21">
        <v>197560</v>
      </c>
      <c r="HV21" s="9">
        <f t="shared" si="79"/>
        <v>0.8490229531868444</v>
      </c>
      <c r="HW21">
        <v>0</v>
      </c>
      <c r="HX21" t="s">
        <v>1119</v>
      </c>
      <c r="HY21" t="s">
        <v>1119</v>
      </c>
      <c r="HZ21">
        <v>0</v>
      </c>
      <c r="IA21" t="s">
        <v>1119</v>
      </c>
      <c r="IB21" t="s">
        <v>1119</v>
      </c>
      <c r="IC21">
        <v>0</v>
      </c>
      <c r="ID21">
        <v>1</v>
      </c>
      <c r="IE21">
        <v>0</v>
      </c>
      <c r="IF21" t="s">
        <v>1119</v>
      </c>
      <c r="IG21" t="s">
        <v>1119</v>
      </c>
      <c r="IH21">
        <v>1</v>
      </c>
      <c r="II21">
        <v>22118</v>
      </c>
      <c r="IJ21" s="9">
        <f t="shared" si="83"/>
        <v>9.505309616616027E-2</v>
      </c>
      <c r="IK21">
        <v>1</v>
      </c>
      <c r="IL21">
        <v>20076</v>
      </c>
      <c r="IM21" s="9">
        <f t="shared" si="88"/>
        <v>8.627750965873196E-2</v>
      </c>
      <c r="IN21">
        <v>0</v>
      </c>
      <c r="IO21">
        <v>0</v>
      </c>
      <c r="IP21">
        <v>0</v>
      </c>
      <c r="IQ21">
        <v>0</v>
      </c>
      <c r="IR21">
        <v>0</v>
      </c>
      <c r="IS21">
        <v>0</v>
      </c>
      <c r="IT21" t="s">
        <v>1119</v>
      </c>
      <c r="IU21" t="s">
        <v>1119</v>
      </c>
      <c r="IV21" t="s">
        <v>1119</v>
      </c>
      <c r="IW21" t="s">
        <v>1119</v>
      </c>
      <c r="IX21" t="s">
        <v>1119</v>
      </c>
      <c r="IY21" t="s">
        <v>1119</v>
      </c>
      <c r="IZ21">
        <v>5348</v>
      </c>
      <c r="JA21">
        <v>5600</v>
      </c>
      <c r="JB21" s="9">
        <f t="shared" si="27"/>
        <v>0.18008356087771821</v>
      </c>
      <c r="JC21">
        <v>3467</v>
      </c>
      <c r="JD21">
        <v>883</v>
      </c>
      <c r="JE21" s="9">
        <f t="shared" si="28"/>
        <v>7.1553113794124421E-2</v>
      </c>
      <c r="JF21">
        <v>7488</v>
      </c>
      <c r="JG21">
        <v>264</v>
      </c>
      <c r="JH21" s="9">
        <f t="shared" si="29"/>
        <v>0.12751258347863276</v>
      </c>
      <c r="JI21">
        <v>25193</v>
      </c>
      <c r="JJ21">
        <v>299</v>
      </c>
      <c r="JK21" s="9">
        <f t="shared" si="30"/>
        <v>0.41931769582524592</v>
      </c>
      <c r="JL21">
        <v>7598</v>
      </c>
      <c r="JM21">
        <v>294</v>
      </c>
      <c r="JN21" s="9">
        <f t="shared" si="31"/>
        <v>0.12981544231338618</v>
      </c>
      <c r="JO21">
        <v>2415</v>
      </c>
      <c r="JP21">
        <v>1945</v>
      </c>
      <c r="JQ21" s="9">
        <f t="shared" si="51"/>
        <v>7.1717603710892516E-2</v>
      </c>
      <c r="JR21">
        <v>51509</v>
      </c>
      <c r="JS21">
        <v>9285</v>
      </c>
      <c r="JT21">
        <f t="shared" si="32"/>
        <v>60794</v>
      </c>
      <c r="JU21">
        <v>112896</v>
      </c>
      <c r="JV21">
        <v>66589</v>
      </c>
      <c r="JW21" s="9">
        <f t="shared" si="52"/>
        <v>0.7654017993342328</v>
      </c>
      <c r="JX21" s="9">
        <f t="shared" si="59"/>
        <v>0.8774988469394478</v>
      </c>
      <c r="JY21">
        <v>9561</v>
      </c>
      <c r="JZ21">
        <v>2684</v>
      </c>
      <c r="KA21" s="9">
        <f t="shared" si="53"/>
        <v>6.482077844595556E-2</v>
      </c>
      <c r="KB21" s="9">
        <f t="shared" si="54"/>
        <v>3.5369308822560452E-2</v>
      </c>
      <c r="KC21">
        <v>4494</v>
      </c>
      <c r="KD21">
        <v>964</v>
      </c>
      <c r="KE21" s="9">
        <f t="shared" si="55"/>
        <v>3.0468003172902866E-2</v>
      </c>
      <c r="KF21" s="9">
        <f t="shared" si="56"/>
        <v>1.2703432825986691E-2</v>
      </c>
      <c r="KG21">
        <v>5261</v>
      </c>
      <c r="KH21">
        <v>1215</v>
      </c>
      <c r="KI21" s="9">
        <f t="shared" si="33"/>
        <v>3.5668038427379166E-2</v>
      </c>
      <c r="KJ21" s="9">
        <f t="shared" si="34"/>
        <v>1.6011069381300654E-2</v>
      </c>
      <c r="KK21">
        <v>15287</v>
      </c>
      <c r="KL21">
        <v>4433</v>
      </c>
      <c r="KM21" s="9">
        <f t="shared" si="35"/>
        <v>0.10364138061952963</v>
      </c>
      <c r="KN21" s="9">
        <f t="shared" si="36"/>
        <v>5.8417342030704353E-2</v>
      </c>
      <c r="KO21">
        <v>147499</v>
      </c>
      <c r="KP21">
        <v>75885</v>
      </c>
      <c r="KQ21">
        <v>1</v>
      </c>
      <c r="KR21">
        <v>1</v>
      </c>
      <c r="KS21">
        <v>1</v>
      </c>
      <c r="KT21">
        <v>1</v>
      </c>
      <c r="KU21">
        <v>1</v>
      </c>
      <c r="KV21">
        <v>1</v>
      </c>
      <c r="KW21">
        <v>1</v>
      </c>
      <c r="KX21">
        <v>1</v>
      </c>
      <c r="KY21">
        <v>1</v>
      </c>
      <c r="KZ21">
        <v>1</v>
      </c>
      <c r="LA21">
        <v>1</v>
      </c>
      <c r="LB21">
        <v>1</v>
      </c>
      <c r="LC21">
        <v>0</v>
      </c>
      <c r="LD21">
        <v>0</v>
      </c>
      <c r="LE21">
        <v>0</v>
      </c>
      <c r="LF21">
        <v>0</v>
      </c>
      <c r="LG21">
        <v>0</v>
      </c>
      <c r="LH21">
        <v>0</v>
      </c>
      <c r="LI21">
        <v>0</v>
      </c>
      <c r="LJ21">
        <v>0</v>
      </c>
      <c r="LK21">
        <v>0</v>
      </c>
      <c r="LL21">
        <v>0</v>
      </c>
      <c r="LM21">
        <v>0</v>
      </c>
      <c r="LN21">
        <v>0</v>
      </c>
      <c r="LO21">
        <v>0</v>
      </c>
      <c r="LP21">
        <v>0</v>
      </c>
      <c r="LQ21">
        <v>0</v>
      </c>
      <c r="LR21">
        <v>0</v>
      </c>
      <c r="LS21">
        <v>0</v>
      </c>
      <c r="LT21">
        <v>0</v>
      </c>
      <c r="LU21">
        <v>0</v>
      </c>
      <c r="LV21">
        <v>1</v>
      </c>
      <c r="LW21">
        <v>1</v>
      </c>
      <c r="LX21" t="s">
        <v>1119</v>
      </c>
      <c r="LY21" t="s">
        <v>1119</v>
      </c>
      <c r="LZ21">
        <v>1</v>
      </c>
      <c r="MA21">
        <v>1</v>
      </c>
      <c r="MB21" t="s">
        <v>1119</v>
      </c>
      <c r="MC21" t="s">
        <v>1119</v>
      </c>
      <c r="MD21">
        <v>1</v>
      </c>
      <c r="ME21">
        <v>1</v>
      </c>
      <c r="MF21" t="s">
        <v>1119</v>
      </c>
      <c r="MG21" t="s">
        <v>1119</v>
      </c>
      <c r="MH21">
        <v>0</v>
      </c>
      <c r="MI21" t="s">
        <v>1119</v>
      </c>
      <c r="MJ21" t="s">
        <v>1119</v>
      </c>
      <c r="MK21" t="s">
        <v>1119</v>
      </c>
      <c r="ML21">
        <v>1</v>
      </c>
      <c r="MM21">
        <v>1</v>
      </c>
      <c r="MN21" t="s">
        <v>1119</v>
      </c>
      <c r="MO21" t="s">
        <v>1119</v>
      </c>
      <c r="MP21">
        <v>2</v>
      </c>
      <c r="MQ21">
        <v>0</v>
      </c>
      <c r="MR21">
        <v>1</v>
      </c>
      <c r="MS21">
        <v>0</v>
      </c>
      <c r="MT21">
        <v>0</v>
      </c>
    </row>
    <row r="22" spans="1:358" x14ac:dyDescent="0.3">
      <c r="A22" t="s">
        <v>1142</v>
      </c>
      <c r="B22" s="15" t="s">
        <v>1119</v>
      </c>
      <c r="C22" s="15">
        <v>2</v>
      </c>
      <c r="D22" s="15">
        <v>1</v>
      </c>
      <c r="E22" s="15">
        <v>1</v>
      </c>
      <c r="F22" s="15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0</v>
      </c>
      <c r="P22" t="s">
        <v>1119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s="15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 s="15">
        <v>1</v>
      </c>
      <c r="AL22">
        <v>1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1</v>
      </c>
      <c r="AS22">
        <v>1</v>
      </c>
      <c r="AT22" s="15" t="s">
        <v>1119</v>
      </c>
      <c r="AU22" s="15">
        <v>1</v>
      </c>
      <c r="AV22" s="15" t="s">
        <v>1119</v>
      </c>
      <c r="AW22" s="15">
        <v>1</v>
      </c>
      <c r="AX22" s="15" t="s">
        <v>1119</v>
      </c>
      <c r="AY22" s="15" t="s">
        <v>1119</v>
      </c>
      <c r="AZ22" s="15" t="s">
        <v>1119</v>
      </c>
      <c r="BA22" s="15" t="s">
        <v>1119</v>
      </c>
      <c r="BB22" s="15" t="s">
        <v>1119</v>
      </c>
      <c r="BC22" s="15" t="s">
        <v>1119</v>
      </c>
      <c r="BD22" s="15">
        <v>1</v>
      </c>
      <c r="BE22" s="15">
        <v>1</v>
      </c>
      <c r="BF22" s="15">
        <v>1</v>
      </c>
      <c r="BG22" s="15">
        <v>1</v>
      </c>
      <c r="BH22" s="15">
        <v>1</v>
      </c>
      <c r="BI22" s="15">
        <v>1</v>
      </c>
      <c r="BJ22" s="15">
        <v>1</v>
      </c>
      <c r="BK22" s="15">
        <v>1</v>
      </c>
      <c r="BL22" s="15">
        <v>2</v>
      </c>
      <c r="BM22" s="15" t="s">
        <v>1119</v>
      </c>
      <c r="BN22" s="10">
        <v>60988</v>
      </c>
      <c r="BO22" s="15">
        <v>0</v>
      </c>
      <c r="BP22" s="9">
        <f t="shared" si="0"/>
        <v>0</v>
      </c>
      <c r="BQ22" s="15">
        <v>63915</v>
      </c>
      <c r="BR22" s="10">
        <v>351969.66666666663</v>
      </c>
      <c r="BS22" s="15">
        <v>390717</v>
      </c>
      <c r="BT22" s="9">
        <f t="shared" si="1"/>
        <v>1.1100871381908859</v>
      </c>
      <c r="BU22" s="15">
        <v>375977</v>
      </c>
      <c r="BV22" s="9">
        <f t="shared" si="2"/>
        <v>1.0682085293334938</v>
      </c>
      <c r="BW22" s="3">
        <v>430211</v>
      </c>
      <c r="BX22" s="15">
        <v>585415</v>
      </c>
      <c r="BY22" s="9">
        <f t="shared" si="3"/>
        <v>1.3607625095592628</v>
      </c>
      <c r="BZ22" s="15">
        <v>402880</v>
      </c>
      <c r="CA22" s="9">
        <f t="shared" si="4"/>
        <v>0.93647070855928838</v>
      </c>
      <c r="CB22" s="3">
        <v>3452981</v>
      </c>
      <c r="CC22" s="15">
        <v>2141534</v>
      </c>
      <c r="CD22" s="9">
        <f t="shared" si="5"/>
        <v>0.62019860520518355</v>
      </c>
      <c r="CE22" s="15">
        <v>1260337</v>
      </c>
      <c r="CF22" s="9">
        <f t="shared" si="6"/>
        <v>0.36499969157084849</v>
      </c>
      <c r="CG22" s="15">
        <v>179</v>
      </c>
      <c r="CH22" s="15">
        <v>231</v>
      </c>
      <c r="CI22" s="15">
        <v>166</v>
      </c>
      <c r="CJ22" s="15">
        <v>134</v>
      </c>
      <c r="CK22" s="15">
        <v>573</v>
      </c>
      <c r="CL22" s="15">
        <v>1076</v>
      </c>
      <c r="CM22" s="15">
        <v>560</v>
      </c>
      <c r="CN22" s="15">
        <v>658</v>
      </c>
      <c r="CO22" s="10">
        <v>87346.166666666672</v>
      </c>
      <c r="CP22" s="15">
        <v>61676</v>
      </c>
      <c r="CQ22" s="9">
        <f t="shared" si="7"/>
        <v>0.70610998002201963</v>
      </c>
      <c r="CR22" s="15">
        <v>61993</v>
      </c>
      <c r="CS22" s="9">
        <f t="shared" si="8"/>
        <v>0.70973921771037463</v>
      </c>
      <c r="CT22" s="3">
        <v>307565</v>
      </c>
      <c r="CU22" s="15">
        <v>303168</v>
      </c>
      <c r="CV22" s="9">
        <f t="shared" si="9"/>
        <v>0.98570383496171543</v>
      </c>
      <c r="CW22" s="15">
        <v>303281</v>
      </c>
      <c r="CX22" s="9">
        <f t="shared" si="10"/>
        <v>0.9860712369742981</v>
      </c>
      <c r="CY22" s="3">
        <v>150444</v>
      </c>
      <c r="CZ22" s="15">
        <v>47501</v>
      </c>
      <c r="DA22" s="9">
        <f t="shared" si="11"/>
        <v>0.31573874664326923</v>
      </c>
      <c r="DB22" s="15">
        <v>48026</v>
      </c>
      <c r="DC22" s="9">
        <f t="shared" si="12"/>
        <v>0.31922841721836698</v>
      </c>
      <c r="DD22" s="3">
        <v>157121</v>
      </c>
      <c r="DE22" s="15">
        <v>21505</v>
      </c>
      <c r="DF22" s="9">
        <f t="shared" si="13"/>
        <v>0.13686903723881594</v>
      </c>
      <c r="DG22" s="15">
        <v>21757</v>
      </c>
      <c r="DH22" s="9">
        <f t="shared" si="14"/>
        <v>0.13847289668472068</v>
      </c>
      <c r="DI22" s="15">
        <v>1</v>
      </c>
      <c r="DJ22" s="15">
        <v>1</v>
      </c>
      <c r="DK22" s="15">
        <v>1</v>
      </c>
      <c r="DL22" s="15">
        <v>1</v>
      </c>
      <c r="DM22" s="15">
        <v>60873</v>
      </c>
      <c r="DN22" s="15">
        <v>1</v>
      </c>
      <c r="DO22" s="15">
        <v>1</v>
      </c>
      <c r="DP22" s="15">
        <v>1</v>
      </c>
      <c r="DQ22" s="15">
        <v>1</v>
      </c>
      <c r="DR22" s="15">
        <v>60873</v>
      </c>
      <c r="DS22" s="9">
        <f t="shared" si="37"/>
        <v>1</v>
      </c>
      <c r="DT22" s="15">
        <v>1</v>
      </c>
      <c r="DU22" s="15">
        <v>23284</v>
      </c>
      <c r="DV22" s="9">
        <f t="shared" si="38"/>
        <v>0.38250127314244409</v>
      </c>
      <c r="DW22" s="15">
        <v>1</v>
      </c>
      <c r="DX22" s="15">
        <v>60873</v>
      </c>
      <c r="DY22" s="9">
        <f t="shared" si="39"/>
        <v>1</v>
      </c>
      <c r="DZ22" s="15">
        <v>1</v>
      </c>
      <c r="EA22" s="15">
        <v>1</v>
      </c>
      <c r="EB22" s="15">
        <v>1</v>
      </c>
      <c r="EC22" s="15">
        <v>1</v>
      </c>
      <c r="ED22" s="15">
        <v>60873</v>
      </c>
      <c r="EE22" s="9">
        <f t="shared" si="40"/>
        <v>1</v>
      </c>
      <c r="EF22" s="15">
        <v>1</v>
      </c>
      <c r="EG22" s="15">
        <v>60873</v>
      </c>
      <c r="EH22" s="9">
        <f t="shared" si="41"/>
        <v>1</v>
      </c>
      <c r="EI22" s="15">
        <v>1</v>
      </c>
      <c r="EJ22" s="15">
        <v>1</v>
      </c>
      <c r="EK22" s="15">
        <v>1</v>
      </c>
      <c r="EL22" s="15">
        <v>1</v>
      </c>
      <c r="EM22" s="15">
        <v>1</v>
      </c>
      <c r="EN22" s="15">
        <v>0</v>
      </c>
      <c r="EO22" s="15">
        <v>57039</v>
      </c>
      <c r="EP22" s="15">
        <v>3991</v>
      </c>
      <c r="EQ22" s="15">
        <v>22441</v>
      </c>
      <c r="ER22" s="15" t="s">
        <v>1119</v>
      </c>
      <c r="ES22" s="9">
        <f t="shared" si="57"/>
        <v>0.93701641121679558</v>
      </c>
      <c r="ET22" s="9">
        <f t="shared" si="42"/>
        <v>6.5562728960294386E-2</v>
      </c>
      <c r="EU22" s="9">
        <f t="shared" si="42"/>
        <v>0.36865276887947035</v>
      </c>
      <c r="EV22" s="15" t="s">
        <v>1119</v>
      </c>
      <c r="EW22" s="15">
        <v>1</v>
      </c>
      <c r="EX22" s="15">
        <v>1</v>
      </c>
      <c r="EY22" s="15">
        <v>1</v>
      </c>
      <c r="EZ22" s="15">
        <v>1</v>
      </c>
      <c r="FA22" s="15">
        <v>0</v>
      </c>
      <c r="FB22" s="15">
        <v>0</v>
      </c>
      <c r="FC22" s="15">
        <v>0</v>
      </c>
      <c r="FD22" s="15">
        <v>36922</v>
      </c>
      <c r="FE22" s="9">
        <f t="shared" si="89"/>
        <v>0</v>
      </c>
      <c r="FF22" s="9">
        <f t="shared" si="89"/>
        <v>0</v>
      </c>
      <c r="FG22" s="9">
        <f t="shared" si="89"/>
        <v>0</v>
      </c>
      <c r="FH22" s="9">
        <f t="shared" si="86"/>
        <v>0.60654148801603336</v>
      </c>
      <c r="FI22" s="15">
        <v>1</v>
      </c>
      <c r="FJ22" s="15">
        <v>1</v>
      </c>
      <c r="FK22" s="15">
        <v>1</v>
      </c>
      <c r="FL22" s="15">
        <v>1</v>
      </c>
      <c r="FM22" s="15">
        <v>1</v>
      </c>
      <c r="FN22" s="15">
        <v>1</v>
      </c>
      <c r="FO22" s="15">
        <v>60733</v>
      </c>
      <c r="FP22" s="15">
        <v>60766</v>
      </c>
      <c r="FQ22" s="15">
        <v>60485</v>
      </c>
      <c r="FR22" s="15">
        <v>60239</v>
      </c>
      <c r="FS22" s="15">
        <v>60832</v>
      </c>
      <c r="FT22" s="15">
        <v>60798</v>
      </c>
      <c r="FU22" s="9">
        <f t="shared" si="58"/>
        <v>0.99770012977839106</v>
      </c>
      <c r="FV22" s="9">
        <f t="shared" si="16"/>
        <v>0.99824224204491319</v>
      </c>
      <c r="FW22" s="9">
        <f t="shared" si="16"/>
        <v>0.99362607395725522</v>
      </c>
      <c r="FX22" s="9">
        <f t="shared" si="16"/>
        <v>0.98958487342499957</v>
      </c>
      <c r="FY22" s="9">
        <f t="shared" si="17"/>
        <v>0.99932646657795743</v>
      </c>
      <c r="FZ22" s="9">
        <f t="shared" si="17"/>
        <v>0.99876792666699521</v>
      </c>
      <c r="GA22" s="15">
        <v>1</v>
      </c>
      <c r="GB22" s="15">
        <v>30098</v>
      </c>
      <c r="GC22" s="9">
        <f t="shared" si="43"/>
        <v>0.4944392423570384</v>
      </c>
      <c r="GD22" s="15">
        <v>1</v>
      </c>
      <c r="GE22" s="15">
        <v>13216</v>
      </c>
      <c r="GF22" s="9">
        <f t="shared" si="87"/>
        <v>0.21710774891988238</v>
      </c>
      <c r="GG22" s="15">
        <v>1</v>
      </c>
      <c r="GH22" s="15">
        <v>1</v>
      </c>
      <c r="GI22" s="15">
        <v>1</v>
      </c>
      <c r="GJ22" s="15">
        <v>1</v>
      </c>
      <c r="GK22" s="15">
        <v>49403</v>
      </c>
      <c r="GL22" s="9">
        <f t="shared" si="45"/>
        <v>0.81157491827246886</v>
      </c>
      <c r="GM22" s="15">
        <v>0</v>
      </c>
      <c r="GN22" s="15">
        <v>1</v>
      </c>
      <c r="GO22" s="15">
        <v>231</v>
      </c>
      <c r="GP22" s="15">
        <v>0.4</v>
      </c>
      <c r="GQ22" s="15">
        <v>1</v>
      </c>
      <c r="GR22" s="15">
        <v>60873</v>
      </c>
      <c r="GS22" s="9">
        <f t="shared" ref="GS22:GS31" si="93">GR22/$DM22</f>
        <v>1</v>
      </c>
      <c r="GT22" s="15">
        <v>0</v>
      </c>
      <c r="GU22" s="15" t="s">
        <v>1119</v>
      </c>
      <c r="GV22" s="15" t="s">
        <v>1119</v>
      </c>
      <c r="GW22" s="15">
        <v>1</v>
      </c>
      <c r="GX22" s="15">
        <v>1</v>
      </c>
      <c r="GY22" s="15">
        <v>1991488</v>
      </c>
      <c r="GZ22" s="15">
        <v>1</v>
      </c>
      <c r="HA22" s="15">
        <v>1991488</v>
      </c>
      <c r="HB22" s="9">
        <f t="shared" si="47"/>
        <v>1</v>
      </c>
      <c r="HC22" s="15">
        <v>1</v>
      </c>
      <c r="HD22" s="15">
        <v>1991488</v>
      </c>
      <c r="HE22" s="9">
        <f t="shared" si="19"/>
        <v>1</v>
      </c>
      <c r="HF22" s="15">
        <v>1</v>
      </c>
      <c r="HG22" s="15">
        <v>1963814</v>
      </c>
      <c r="HH22" s="9">
        <f t="shared" si="20"/>
        <v>0.98610385801973199</v>
      </c>
      <c r="HI22" s="15">
        <v>1</v>
      </c>
      <c r="HJ22" s="15">
        <v>1966835</v>
      </c>
      <c r="HK22" s="9">
        <f t="shared" si="21"/>
        <v>0.98762081418517211</v>
      </c>
      <c r="HL22" s="15">
        <v>1</v>
      </c>
      <c r="HM22" s="15">
        <v>1609736</v>
      </c>
      <c r="HN22" s="9">
        <f t="shared" ref="HN22:HN32" si="94">HM22/$GY22</f>
        <v>0.80830815952694668</v>
      </c>
      <c r="HO22" s="15">
        <v>1</v>
      </c>
      <c r="HP22" s="15">
        <v>1</v>
      </c>
      <c r="HQ22" s="15">
        <v>1</v>
      </c>
      <c r="HR22" s="15">
        <v>1578763</v>
      </c>
      <c r="HS22" s="9">
        <f t="shared" si="78"/>
        <v>0.79275546726869561</v>
      </c>
      <c r="HT22" s="15">
        <v>1</v>
      </c>
      <c r="HU22" s="15">
        <v>1967589</v>
      </c>
      <c r="HV22" s="9">
        <f t="shared" si="79"/>
        <v>0.98799942555516274</v>
      </c>
      <c r="HW22" s="15">
        <v>0</v>
      </c>
      <c r="HX22" s="15" t="s">
        <v>1119</v>
      </c>
      <c r="HY22" s="15" t="s">
        <v>1119</v>
      </c>
      <c r="HZ22" s="15">
        <v>1</v>
      </c>
      <c r="IA22" s="15">
        <v>7209</v>
      </c>
      <c r="IB22" s="9">
        <f t="shared" ref="IB22:IB25" si="95">IA22/$GY22</f>
        <v>3.6199063213034678E-3</v>
      </c>
      <c r="IC22" s="15">
        <v>1</v>
      </c>
      <c r="ID22" s="15">
        <v>1</v>
      </c>
      <c r="IE22" s="15">
        <v>0</v>
      </c>
      <c r="IF22" s="15" t="s">
        <v>1119</v>
      </c>
      <c r="IG22" s="15" t="s">
        <v>1119</v>
      </c>
      <c r="IH22" s="15">
        <v>1</v>
      </c>
      <c r="II22" s="15">
        <v>1325073</v>
      </c>
      <c r="IJ22" s="9">
        <f t="shared" si="83"/>
        <v>0.66536830751679144</v>
      </c>
      <c r="IK22" s="15">
        <v>1</v>
      </c>
      <c r="IL22" s="15">
        <v>197867</v>
      </c>
      <c r="IM22" s="9">
        <f t="shared" si="88"/>
        <v>9.9356360671015845E-2</v>
      </c>
      <c r="IN22" s="15">
        <v>1</v>
      </c>
      <c r="IO22" s="15">
        <v>1</v>
      </c>
      <c r="IP22" s="15">
        <v>1</v>
      </c>
      <c r="IQ22" s="15">
        <v>1</v>
      </c>
      <c r="IR22" s="15">
        <v>1</v>
      </c>
      <c r="IS22" s="15">
        <v>1</v>
      </c>
      <c r="IT22" s="15">
        <v>1335618</v>
      </c>
      <c r="IU22" s="15">
        <v>1470220</v>
      </c>
      <c r="IV22" s="9">
        <f t="shared" ref="IV22:IV23" si="96">IT22/IU22</f>
        <v>0.90844771530791313</v>
      </c>
      <c r="IW22" s="15">
        <v>1372396</v>
      </c>
      <c r="IX22" s="15">
        <v>1583510</v>
      </c>
      <c r="IY22" s="9">
        <f>IW22/IX22</f>
        <v>0.86667971784200926</v>
      </c>
      <c r="IZ22" s="15">
        <v>0</v>
      </c>
      <c r="JA22" s="15">
        <v>6539</v>
      </c>
      <c r="JB22" s="9">
        <f t="shared" si="27"/>
        <v>0.1023077524837675</v>
      </c>
      <c r="JC22" s="15">
        <v>0</v>
      </c>
      <c r="JD22" s="15">
        <v>21623</v>
      </c>
      <c r="JE22" s="9">
        <f t="shared" si="28"/>
        <v>0.33830869123054058</v>
      </c>
      <c r="JF22" s="15">
        <v>0</v>
      </c>
      <c r="JG22" s="15">
        <v>7029</v>
      </c>
      <c r="JH22" s="9">
        <f t="shared" si="29"/>
        <v>0.10997418446374091</v>
      </c>
      <c r="JI22" s="15">
        <v>0</v>
      </c>
      <c r="JJ22" s="15">
        <v>6091</v>
      </c>
      <c r="JK22" s="9">
        <f t="shared" si="30"/>
        <v>9.529844324493468E-2</v>
      </c>
      <c r="JL22" s="15">
        <v>0</v>
      </c>
      <c r="JM22" s="15">
        <v>4428</v>
      </c>
      <c r="JN22" s="9">
        <f t="shared" si="31"/>
        <v>6.9279511851678008E-2</v>
      </c>
      <c r="JO22" s="15">
        <v>0</v>
      </c>
      <c r="JP22" s="15">
        <v>18225</v>
      </c>
      <c r="JQ22" s="9">
        <f t="shared" si="51"/>
        <v>0.28514433231635766</v>
      </c>
      <c r="JR22" s="15">
        <v>0</v>
      </c>
      <c r="JS22" s="15">
        <v>63915</v>
      </c>
      <c r="JT22">
        <f t="shared" si="32"/>
        <v>63915</v>
      </c>
      <c r="JU22" s="15">
        <v>1462216</v>
      </c>
      <c r="JV22" s="15">
        <v>191355</v>
      </c>
      <c r="JW22" s="9">
        <f t="shared" si="52"/>
        <v>0.90003791665230426</v>
      </c>
      <c r="JX22" s="9">
        <f t="shared" si="59"/>
        <v>0.50212021181125921</v>
      </c>
      <c r="JY22" s="15">
        <v>120476</v>
      </c>
      <c r="JZ22" s="15">
        <v>112869</v>
      </c>
      <c r="KA22" s="9">
        <f t="shared" si="53"/>
        <v>7.4156600698257316E-2</v>
      </c>
      <c r="KB22" s="9">
        <f t="shared" si="54"/>
        <v>0.29617102342204288</v>
      </c>
      <c r="KC22" s="15">
        <v>17914</v>
      </c>
      <c r="KD22" s="15">
        <v>25770</v>
      </c>
      <c r="KE22" s="9">
        <f t="shared" si="55"/>
        <v>1.1026605671740276E-2</v>
      </c>
      <c r="KF22" s="9">
        <f t="shared" si="56"/>
        <v>6.7621111851669136E-2</v>
      </c>
      <c r="KG22" s="15">
        <v>8855</v>
      </c>
      <c r="KH22" s="15">
        <v>8064</v>
      </c>
      <c r="KI22" s="9">
        <f t="shared" si="33"/>
        <v>5.4505187687428902E-3</v>
      </c>
      <c r="KJ22" s="9">
        <f t="shared" si="34"/>
        <v>2.1160133720289482E-2</v>
      </c>
      <c r="KK22" s="15">
        <v>15155</v>
      </c>
      <c r="KL22" s="15">
        <v>43036</v>
      </c>
      <c r="KM22" s="9">
        <f t="shared" si="35"/>
        <v>9.3283582089552231E-3</v>
      </c>
      <c r="KN22" s="9">
        <f t="shared" si="36"/>
        <v>0.11292751919473935</v>
      </c>
      <c r="KO22" s="15">
        <v>1624616</v>
      </c>
      <c r="KP22" s="15">
        <v>381094</v>
      </c>
      <c r="KQ22" s="15">
        <v>1</v>
      </c>
      <c r="KR22">
        <v>0</v>
      </c>
      <c r="KS22">
        <v>1</v>
      </c>
      <c r="KT22">
        <v>0</v>
      </c>
      <c r="KU22">
        <v>1</v>
      </c>
      <c r="KV22">
        <v>0</v>
      </c>
      <c r="KW22">
        <v>1</v>
      </c>
      <c r="KX22">
        <v>0</v>
      </c>
      <c r="KY22">
        <v>1</v>
      </c>
      <c r="KZ22">
        <v>0</v>
      </c>
      <c r="LA22">
        <v>1</v>
      </c>
      <c r="LB22">
        <v>1</v>
      </c>
      <c r="LC22">
        <v>0</v>
      </c>
      <c r="LD22">
        <v>0</v>
      </c>
      <c r="LE22">
        <v>1</v>
      </c>
      <c r="LF22">
        <v>1</v>
      </c>
      <c r="LG22">
        <v>0</v>
      </c>
      <c r="LH22">
        <v>1</v>
      </c>
      <c r="LI22">
        <v>0</v>
      </c>
      <c r="LJ22">
        <v>0</v>
      </c>
      <c r="LK22">
        <v>1</v>
      </c>
      <c r="LL22">
        <v>1</v>
      </c>
      <c r="LM22">
        <v>0</v>
      </c>
      <c r="LN22">
        <v>0</v>
      </c>
      <c r="LO22">
        <v>1</v>
      </c>
      <c r="LP22">
        <v>1</v>
      </c>
      <c r="LQ22">
        <v>0</v>
      </c>
      <c r="LR22">
        <v>0</v>
      </c>
      <c r="LS22">
        <v>0</v>
      </c>
      <c r="LT22">
        <v>0</v>
      </c>
      <c r="LU22">
        <v>1</v>
      </c>
      <c r="LV22" s="15">
        <v>1</v>
      </c>
      <c r="LW22" s="15">
        <v>1</v>
      </c>
      <c r="LX22" s="15" t="s">
        <v>1119</v>
      </c>
      <c r="LY22" s="15" t="s">
        <v>1119</v>
      </c>
      <c r="LZ22" s="15">
        <v>1</v>
      </c>
      <c r="MA22" s="15">
        <v>1</v>
      </c>
      <c r="MB22" s="15" t="s">
        <v>1119</v>
      </c>
      <c r="MC22" s="15" t="s">
        <v>1119</v>
      </c>
      <c r="MD22" s="15">
        <v>1</v>
      </c>
      <c r="ME22" s="15">
        <v>1</v>
      </c>
      <c r="MF22" s="15">
        <v>1</v>
      </c>
      <c r="MG22" s="15" t="s">
        <v>1119</v>
      </c>
      <c r="MH22" s="15">
        <v>1</v>
      </c>
      <c r="MI22" s="15">
        <v>1</v>
      </c>
      <c r="MJ22" s="15">
        <v>1</v>
      </c>
      <c r="MK22" s="15" t="s">
        <v>1119</v>
      </c>
      <c r="ML22" s="15">
        <v>1</v>
      </c>
      <c r="MM22" s="15">
        <v>1</v>
      </c>
      <c r="MN22" s="15" t="s">
        <v>1119</v>
      </c>
      <c r="MO22" s="15" t="s">
        <v>1119</v>
      </c>
      <c r="MP22" s="15">
        <v>3</v>
      </c>
      <c r="MQ22" s="15">
        <v>1</v>
      </c>
      <c r="MR22" s="15">
        <v>1</v>
      </c>
      <c r="MS22" s="15">
        <v>1</v>
      </c>
      <c r="MT22" s="15">
        <v>1</v>
      </c>
    </row>
    <row r="23" spans="1:358" x14ac:dyDescent="0.3">
      <c r="A23" t="s">
        <v>1143</v>
      </c>
      <c r="B23" t="s">
        <v>1119</v>
      </c>
      <c r="C23">
        <v>3</v>
      </c>
      <c r="D23">
        <v>1</v>
      </c>
      <c r="E23">
        <v>0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0</v>
      </c>
      <c r="O23">
        <v>1</v>
      </c>
      <c r="P23">
        <v>0</v>
      </c>
      <c r="Q23">
        <v>0</v>
      </c>
      <c r="R23" t="s">
        <v>1119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0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0</v>
      </c>
      <c r="AF23" t="s">
        <v>1119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0</v>
      </c>
      <c r="AO23" t="s">
        <v>1119</v>
      </c>
      <c r="AP23">
        <v>0</v>
      </c>
      <c r="AQ23" t="s">
        <v>1119</v>
      </c>
      <c r="AR23">
        <v>1</v>
      </c>
      <c r="AS23">
        <v>1</v>
      </c>
      <c r="AT23" t="s">
        <v>1119</v>
      </c>
      <c r="AU23">
        <v>1</v>
      </c>
      <c r="AV23" t="s">
        <v>1119</v>
      </c>
      <c r="AW23" t="s">
        <v>1119</v>
      </c>
      <c r="AX23">
        <v>1</v>
      </c>
      <c r="AY23" t="s">
        <v>1119</v>
      </c>
      <c r="AZ23" t="s">
        <v>1119</v>
      </c>
      <c r="BA23">
        <v>1</v>
      </c>
      <c r="BB23" t="s">
        <v>1144</v>
      </c>
      <c r="BC23" t="s">
        <v>1119</v>
      </c>
      <c r="BD23">
        <v>1</v>
      </c>
      <c r="BE23">
        <v>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  <c r="BL23">
        <v>2</v>
      </c>
      <c r="BM23" t="s">
        <v>1119</v>
      </c>
      <c r="BN23" s="10">
        <v>12617</v>
      </c>
      <c r="BO23">
        <v>11082</v>
      </c>
      <c r="BP23" s="9">
        <f t="shared" si="0"/>
        <v>0.87833874930649125</v>
      </c>
      <c r="BQ23">
        <v>1511</v>
      </c>
      <c r="BR23" s="10">
        <v>74796.333333333328</v>
      </c>
      <c r="BS23">
        <v>79051</v>
      </c>
      <c r="BT23" s="9">
        <f t="shared" si="1"/>
        <v>1.056883358809924</v>
      </c>
      <c r="BU23">
        <v>61001</v>
      </c>
      <c r="BV23" s="9">
        <f t="shared" si="2"/>
        <v>0.81556136887280573</v>
      </c>
      <c r="BW23" s="3">
        <v>109375</v>
      </c>
      <c r="BX23">
        <v>126605</v>
      </c>
      <c r="BY23" s="9">
        <f t="shared" si="3"/>
        <v>1.1575314285714287</v>
      </c>
      <c r="BZ23">
        <v>71148</v>
      </c>
      <c r="CA23" s="9">
        <f t="shared" si="4"/>
        <v>0.65049599999999996</v>
      </c>
      <c r="CB23" s="3">
        <v>1049920</v>
      </c>
      <c r="CC23">
        <v>857472</v>
      </c>
      <c r="CD23" s="9">
        <f t="shared" si="5"/>
        <v>0.8167022249314233</v>
      </c>
      <c r="CE23">
        <v>175846</v>
      </c>
      <c r="CF23" s="9">
        <f t="shared" si="6"/>
        <v>0.1674851417250838</v>
      </c>
      <c r="CG23">
        <v>128</v>
      </c>
      <c r="CH23">
        <v>26</v>
      </c>
      <c r="CI23">
        <v>121</v>
      </c>
      <c r="CJ23">
        <v>19</v>
      </c>
      <c r="CK23">
        <v>268</v>
      </c>
      <c r="CL23">
        <v>171</v>
      </c>
      <c r="CM23">
        <v>256</v>
      </c>
      <c r="CN23">
        <v>158</v>
      </c>
      <c r="CO23" s="10">
        <v>18231.666666666668</v>
      </c>
      <c r="CP23">
        <v>10733</v>
      </c>
      <c r="CQ23" s="9">
        <f t="shared" si="7"/>
        <v>0.58870097815156774</v>
      </c>
      <c r="CR23">
        <v>11148</v>
      </c>
      <c r="CS23" s="9">
        <f t="shared" si="8"/>
        <v>0.61146357071030255</v>
      </c>
      <c r="CT23" s="3">
        <v>79494</v>
      </c>
      <c r="CU23">
        <v>51816</v>
      </c>
      <c r="CV23" s="9">
        <f t="shared" si="9"/>
        <v>0.65182277907766628</v>
      </c>
      <c r="CW23">
        <v>52523</v>
      </c>
      <c r="CX23" s="9">
        <f t="shared" si="10"/>
        <v>0.66071653206531311</v>
      </c>
      <c r="CY23" s="3">
        <v>38753</v>
      </c>
      <c r="CZ23">
        <v>11928</v>
      </c>
      <c r="DA23" s="9">
        <f t="shared" si="11"/>
        <v>0.30779552550770262</v>
      </c>
      <c r="DB23">
        <v>12083</v>
      </c>
      <c r="DC23" s="9">
        <f t="shared" si="12"/>
        <v>0.31179521585425646</v>
      </c>
      <c r="DD23" s="3">
        <v>40741</v>
      </c>
      <c r="DE23">
        <v>6491</v>
      </c>
      <c r="DF23" s="9">
        <f t="shared" si="13"/>
        <v>0.15932353157752632</v>
      </c>
      <c r="DG23">
        <v>6545</v>
      </c>
      <c r="DH23" s="9">
        <f t="shared" si="14"/>
        <v>0.16064897768832381</v>
      </c>
      <c r="DI23">
        <v>1</v>
      </c>
      <c r="DJ23">
        <v>1</v>
      </c>
      <c r="DK23">
        <v>1</v>
      </c>
      <c r="DL23">
        <v>1</v>
      </c>
      <c r="DM23">
        <v>12593</v>
      </c>
      <c r="DN23">
        <v>1</v>
      </c>
      <c r="DO23">
        <v>1</v>
      </c>
      <c r="DP23">
        <v>1</v>
      </c>
      <c r="DQ23">
        <v>1</v>
      </c>
      <c r="DR23">
        <v>12593</v>
      </c>
      <c r="DS23" s="9">
        <f t="shared" si="37"/>
        <v>1</v>
      </c>
      <c r="DT23">
        <v>1</v>
      </c>
      <c r="DU23">
        <v>12593</v>
      </c>
      <c r="DV23" s="9">
        <f t="shared" si="38"/>
        <v>1</v>
      </c>
      <c r="DW23">
        <v>1</v>
      </c>
      <c r="DX23">
        <v>12593</v>
      </c>
      <c r="DY23" s="9">
        <f t="shared" si="39"/>
        <v>1</v>
      </c>
      <c r="DZ23">
        <v>1</v>
      </c>
      <c r="EA23">
        <v>1</v>
      </c>
      <c r="EB23">
        <v>1</v>
      </c>
      <c r="EC23">
        <v>1</v>
      </c>
      <c r="ED23">
        <v>12593</v>
      </c>
      <c r="EE23" s="9">
        <f t="shared" si="40"/>
        <v>1</v>
      </c>
      <c r="EF23">
        <v>1</v>
      </c>
      <c r="EG23">
        <v>12593</v>
      </c>
      <c r="EH23" s="9">
        <f t="shared" si="41"/>
        <v>1</v>
      </c>
      <c r="EI23">
        <v>1</v>
      </c>
      <c r="EJ23">
        <v>1</v>
      </c>
      <c r="EK23">
        <v>1</v>
      </c>
      <c r="EL23">
        <v>1</v>
      </c>
      <c r="EM23">
        <v>1</v>
      </c>
      <c r="EN23">
        <v>1</v>
      </c>
      <c r="EO23">
        <v>12593</v>
      </c>
      <c r="EP23">
        <v>12593</v>
      </c>
      <c r="EQ23">
        <v>12593</v>
      </c>
      <c r="ER23">
        <v>12593</v>
      </c>
      <c r="ES23" s="9">
        <f t="shared" si="57"/>
        <v>1</v>
      </c>
      <c r="ET23" s="9">
        <f t="shared" si="42"/>
        <v>1</v>
      </c>
      <c r="EU23" s="9">
        <f t="shared" si="42"/>
        <v>1</v>
      </c>
      <c r="EV23" s="9">
        <f t="shared" si="42"/>
        <v>1</v>
      </c>
      <c r="EW23">
        <v>1</v>
      </c>
      <c r="EX23">
        <v>1</v>
      </c>
      <c r="EY23">
        <v>1</v>
      </c>
      <c r="EZ23">
        <v>1</v>
      </c>
      <c r="FA23">
        <v>12593</v>
      </c>
      <c r="FB23">
        <v>12593</v>
      </c>
      <c r="FC23">
        <v>12593</v>
      </c>
      <c r="FD23">
        <v>12593</v>
      </c>
      <c r="FE23" s="9">
        <f t="shared" si="89"/>
        <v>1</v>
      </c>
      <c r="FF23" s="9">
        <f t="shared" si="89"/>
        <v>1</v>
      </c>
      <c r="FG23" s="9">
        <f t="shared" si="89"/>
        <v>1</v>
      </c>
      <c r="FH23" s="9">
        <f t="shared" si="86"/>
        <v>1</v>
      </c>
      <c r="FI23">
        <v>1</v>
      </c>
      <c r="FJ23">
        <v>1</v>
      </c>
      <c r="FK23">
        <v>1</v>
      </c>
      <c r="FL23">
        <v>1</v>
      </c>
      <c r="FM23">
        <v>1</v>
      </c>
      <c r="FN23">
        <v>0</v>
      </c>
      <c r="FO23">
        <v>12593</v>
      </c>
      <c r="FP23">
        <v>12593</v>
      </c>
      <c r="FQ23">
        <v>12593</v>
      </c>
      <c r="FR23">
        <v>0</v>
      </c>
      <c r="FS23">
        <v>12593</v>
      </c>
      <c r="FT23" t="s">
        <v>1119</v>
      </c>
      <c r="FU23" s="9">
        <f t="shared" si="58"/>
        <v>1</v>
      </c>
      <c r="FV23" s="9">
        <f t="shared" si="16"/>
        <v>1</v>
      </c>
      <c r="FW23" s="9">
        <f t="shared" si="16"/>
        <v>1</v>
      </c>
      <c r="FX23" s="9">
        <f t="shared" si="16"/>
        <v>0</v>
      </c>
      <c r="FY23" s="9">
        <f t="shared" si="17"/>
        <v>1</v>
      </c>
      <c r="FZ23" t="s">
        <v>1119</v>
      </c>
      <c r="GA23">
        <v>1</v>
      </c>
      <c r="GB23">
        <v>12593</v>
      </c>
      <c r="GC23" s="9">
        <f t="shared" si="43"/>
        <v>1</v>
      </c>
      <c r="GD23">
        <v>1</v>
      </c>
      <c r="GE23">
        <v>12593</v>
      </c>
      <c r="GF23" s="9">
        <f t="shared" si="87"/>
        <v>1</v>
      </c>
      <c r="GG23">
        <v>1</v>
      </c>
      <c r="GH23">
        <v>1</v>
      </c>
      <c r="GI23">
        <v>1</v>
      </c>
      <c r="GJ23">
        <v>1</v>
      </c>
      <c r="GK23">
        <v>10074</v>
      </c>
      <c r="GL23" s="9">
        <f t="shared" si="45"/>
        <v>0.79996823632176606</v>
      </c>
      <c r="GM23">
        <v>0</v>
      </c>
      <c r="GN23">
        <v>1</v>
      </c>
      <c r="GO23">
        <v>503</v>
      </c>
      <c r="GP23">
        <v>4</v>
      </c>
      <c r="GQ23">
        <v>1</v>
      </c>
      <c r="GR23">
        <v>12593</v>
      </c>
      <c r="GS23" s="9">
        <f t="shared" si="93"/>
        <v>1</v>
      </c>
      <c r="GT23">
        <v>1</v>
      </c>
      <c r="GU23">
        <v>12593</v>
      </c>
      <c r="GV23" s="9">
        <f t="shared" ref="GV23" si="97">GU23/$DM23</f>
        <v>1</v>
      </c>
      <c r="GW23">
        <v>1</v>
      </c>
      <c r="GX23">
        <v>1</v>
      </c>
      <c r="GY23">
        <v>513889</v>
      </c>
      <c r="GZ23">
        <v>1</v>
      </c>
      <c r="HA23">
        <v>513873</v>
      </c>
      <c r="HB23" s="9">
        <f t="shared" si="47"/>
        <v>0.99996886487159675</v>
      </c>
      <c r="HC23">
        <v>1</v>
      </c>
      <c r="HD23">
        <v>513889</v>
      </c>
      <c r="HE23" s="9">
        <f t="shared" si="19"/>
        <v>1</v>
      </c>
      <c r="HF23">
        <v>1</v>
      </c>
      <c r="HG23">
        <v>513889</v>
      </c>
      <c r="HH23" s="9">
        <f t="shared" si="20"/>
        <v>1</v>
      </c>
      <c r="HI23">
        <v>1</v>
      </c>
      <c r="HJ23">
        <v>513889</v>
      </c>
      <c r="HK23" s="9">
        <f t="shared" si="21"/>
        <v>1</v>
      </c>
      <c r="HL23">
        <v>1</v>
      </c>
      <c r="HM23">
        <v>513889</v>
      </c>
      <c r="HN23" s="9">
        <f t="shared" si="94"/>
        <v>1</v>
      </c>
      <c r="HO23">
        <v>1</v>
      </c>
      <c r="HP23">
        <v>1</v>
      </c>
      <c r="HQ23">
        <v>1</v>
      </c>
      <c r="HR23">
        <v>513667</v>
      </c>
      <c r="HS23" s="9">
        <f t="shared" si="78"/>
        <v>0.99956800009340541</v>
      </c>
      <c r="HT23">
        <v>1</v>
      </c>
      <c r="HU23">
        <v>513669</v>
      </c>
      <c r="HV23" s="9">
        <f t="shared" si="79"/>
        <v>0.99957189198445584</v>
      </c>
      <c r="HW23">
        <v>1</v>
      </c>
      <c r="HX23">
        <v>39343</v>
      </c>
      <c r="HY23" s="9">
        <f t="shared" ref="HY23:HY24" si="98">HX23/$GY23</f>
        <v>7.655933479798166E-2</v>
      </c>
      <c r="HZ23">
        <v>1</v>
      </c>
      <c r="IA23">
        <v>511871</v>
      </c>
      <c r="IB23" s="9">
        <f t="shared" si="95"/>
        <v>0.99607308193014443</v>
      </c>
      <c r="IC23">
        <v>1</v>
      </c>
      <c r="ID23">
        <v>1</v>
      </c>
      <c r="IE23">
        <v>0</v>
      </c>
      <c r="IF23" t="s">
        <v>1119</v>
      </c>
      <c r="IG23" t="s">
        <v>1119</v>
      </c>
      <c r="IH23">
        <v>1</v>
      </c>
      <c r="II23">
        <v>453542</v>
      </c>
      <c r="IJ23" s="9">
        <f t="shared" si="83"/>
        <v>0.88256802539069723</v>
      </c>
      <c r="IK23">
        <v>0</v>
      </c>
      <c r="IL23" t="s">
        <v>1119</v>
      </c>
      <c r="IM23" t="s">
        <v>1119</v>
      </c>
      <c r="IN23">
        <v>1</v>
      </c>
      <c r="IO23">
        <v>0</v>
      </c>
      <c r="IP23">
        <v>1</v>
      </c>
      <c r="IQ23">
        <v>0</v>
      </c>
      <c r="IR23">
        <v>1</v>
      </c>
      <c r="IS23">
        <v>1</v>
      </c>
      <c r="IT23">
        <v>399109</v>
      </c>
      <c r="IU23">
        <v>404779</v>
      </c>
      <c r="IV23" s="9">
        <f t="shared" si="96"/>
        <v>0.985992356322833</v>
      </c>
      <c r="IW23" t="s">
        <v>1119</v>
      </c>
      <c r="IX23" t="s">
        <v>1119</v>
      </c>
      <c r="IY23" t="s">
        <v>1119</v>
      </c>
      <c r="IZ23">
        <v>0</v>
      </c>
      <c r="JA23">
        <v>0</v>
      </c>
      <c r="JB23" s="9">
        <f t="shared" si="27"/>
        <v>0</v>
      </c>
      <c r="JC23">
        <v>0</v>
      </c>
      <c r="JD23">
        <v>0</v>
      </c>
      <c r="JE23" s="9">
        <f t="shared" si="28"/>
        <v>0</v>
      </c>
      <c r="JF23">
        <v>2216</v>
      </c>
      <c r="JG23">
        <v>302</v>
      </c>
      <c r="JH23" s="9">
        <f t="shared" si="29"/>
        <v>0.19995235448264909</v>
      </c>
      <c r="JI23">
        <v>8866</v>
      </c>
      <c r="JJ23">
        <v>1209</v>
      </c>
      <c r="JK23" s="9">
        <f t="shared" si="30"/>
        <v>0.80004764551735086</v>
      </c>
      <c r="JL23">
        <v>0</v>
      </c>
      <c r="JM23">
        <v>0</v>
      </c>
      <c r="JN23" s="9">
        <f t="shared" si="31"/>
        <v>0</v>
      </c>
      <c r="JO23">
        <v>0</v>
      </c>
      <c r="JP23">
        <v>0</v>
      </c>
      <c r="JQ23" s="9">
        <f t="shared" si="51"/>
        <v>0</v>
      </c>
      <c r="JR23">
        <v>11082</v>
      </c>
      <c r="JS23">
        <v>1511</v>
      </c>
      <c r="JT23">
        <f t="shared" si="32"/>
        <v>12593</v>
      </c>
      <c r="JU23">
        <v>371175</v>
      </c>
      <c r="JV23">
        <v>15024</v>
      </c>
      <c r="JW23" s="9">
        <f t="shared" si="52"/>
        <v>0.76172680650384483</v>
      </c>
      <c r="JX23" s="9">
        <f t="shared" si="59"/>
        <v>0.57811297521933203</v>
      </c>
      <c r="JY23">
        <v>74773</v>
      </c>
      <c r="JZ23">
        <v>5179</v>
      </c>
      <c r="KA23" s="9">
        <f t="shared" si="53"/>
        <v>0.15344944703364177</v>
      </c>
      <c r="KB23" s="9">
        <f t="shared" si="54"/>
        <v>0.1992842850546406</v>
      </c>
      <c r="KC23">
        <v>20470</v>
      </c>
      <c r="KD23">
        <v>1966</v>
      </c>
      <c r="KE23" s="9">
        <f t="shared" si="55"/>
        <v>4.2008615152242752E-2</v>
      </c>
      <c r="KF23" s="9">
        <f t="shared" si="56"/>
        <v>7.5650300138525473E-2</v>
      </c>
      <c r="KG23">
        <v>12324</v>
      </c>
      <c r="KH23">
        <v>1588</v>
      </c>
      <c r="KI23" s="9">
        <f t="shared" si="33"/>
        <v>2.5291361657852451E-2</v>
      </c>
      <c r="KJ23" s="9">
        <f t="shared" si="34"/>
        <v>6.1105125442511926E-2</v>
      </c>
      <c r="KK23">
        <v>8539</v>
      </c>
      <c r="KL23">
        <v>2231</v>
      </c>
      <c r="KM23" s="9">
        <f t="shared" si="35"/>
        <v>1.7523769652418215E-2</v>
      </c>
      <c r="KN23" s="9">
        <f t="shared" si="36"/>
        <v>8.584731414499E-2</v>
      </c>
      <c r="KO23">
        <v>487281</v>
      </c>
      <c r="KP23">
        <v>25988</v>
      </c>
      <c r="KQ23">
        <v>1</v>
      </c>
      <c r="KR23">
        <v>1</v>
      </c>
      <c r="KS23">
        <v>1</v>
      </c>
      <c r="KT23">
        <v>1</v>
      </c>
      <c r="KU23">
        <v>0</v>
      </c>
      <c r="KV23">
        <v>1</v>
      </c>
      <c r="KW23">
        <v>1</v>
      </c>
      <c r="KX23">
        <v>1</v>
      </c>
      <c r="KY23">
        <v>1</v>
      </c>
      <c r="KZ23">
        <v>1</v>
      </c>
      <c r="LA23">
        <v>1</v>
      </c>
      <c r="LB23">
        <v>1</v>
      </c>
      <c r="LC23">
        <v>0</v>
      </c>
      <c r="LD23">
        <v>1</v>
      </c>
      <c r="LE23">
        <v>1</v>
      </c>
      <c r="LF23">
        <v>1</v>
      </c>
      <c r="LG23">
        <v>1</v>
      </c>
      <c r="LH23">
        <v>0</v>
      </c>
      <c r="LI23">
        <v>0</v>
      </c>
      <c r="LJ23">
        <v>1</v>
      </c>
      <c r="LK23">
        <v>1</v>
      </c>
      <c r="LL23">
        <v>1</v>
      </c>
      <c r="LM23">
        <v>1</v>
      </c>
      <c r="LN23">
        <v>0</v>
      </c>
      <c r="LO23">
        <v>0</v>
      </c>
      <c r="LP23">
        <v>1</v>
      </c>
      <c r="LQ23">
        <v>0</v>
      </c>
      <c r="LR23">
        <v>0</v>
      </c>
      <c r="LS23">
        <v>0</v>
      </c>
      <c r="LT23">
        <v>0</v>
      </c>
      <c r="LU23">
        <v>0</v>
      </c>
      <c r="LV23">
        <v>1</v>
      </c>
      <c r="LW23">
        <v>1</v>
      </c>
      <c r="LX23">
        <v>1</v>
      </c>
      <c r="LY23">
        <v>1</v>
      </c>
      <c r="LZ23">
        <v>1</v>
      </c>
      <c r="MA23">
        <v>1</v>
      </c>
      <c r="MB23">
        <v>1</v>
      </c>
      <c r="MC23">
        <v>1</v>
      </c>
      <c r="MD23">
        <v>1</v>
      </c>
      <c r="ME23">
        <v>1</v>
      </c>
      <c r="MF23">
        <v>1</v>
      </c>
      <c r="MG23">
        <v>1</v>
      </c>
      <c r="MH23">
        <v>1</v>
      </c>
      <c r="MI23">
        <v>1</v>
      </c>
      <c r="MJ23">
        <v>1</v>
      </c>
      <c r="MK23">
        <v>1</v>
      </c>
      <c r="ML23">
        <v>0</v>
      </c>
      <c r="MM23" t="s">
        <v>1119</v>
      </c>
      <c r="MN23" t="s">
        <v>1119</v>
      </c>
      <c r="MO23" t="s">
        <v>1119</v>
      </c>
      <c r="MP23">
        <v>1</v>
      </c>
      <c r="MQ23">
        <v>0</v>
      </c>
      <c r="MR23">
        <v>0</v>
      </c>
      <c r="MS23">
        <v>0</v>
      </c>
      <c r="MT23">
        <v>0</v>
      </c>
    </row>
    <row r="24" spans="1:358" x14ac:dyDescent="0.3">
      <c r="A24" t="s">
        <v>1145</v>
      </c>
      <c r="B24" t="s">
        <v>1119</v>
      </c>
      <c r="C24">
        <v>2</v>
      </c>
      <c r="D24">
        <v>1</v>
      </c>
      <c r="E24">
        <v>0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0</v>
      </c>
      <c r="O24">
        <v>0</v>
      </c>
      <c r="P24" t="s">
        <v>1119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0</v>
      </c>
      <c r="Y24" t="s">
        <v>1119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v>1</v>
      </c>
      <c r="AT24" t="s">
        <v>1119</v>
      </c>
      <c r="AU24" t="s">
        <v>1119</v>
      </c>
      <c r="AV24">
        <v>1</v>
      </c>
      <c r="AW24">
        <v>1</v>
      </c>
      <c r="AX24" t="s">
        <v>1119</v>
      </c>
      <c r="AY24" t="s">
        <v>1119</v>
      </c>
      <c r="AZ24" t="s">
        <v>1119</v>
      </c>
      <c r="BA24" t="s">
        <v>1119</v>
      </c>
      <c r="BB24" t="s">
        <v>1119</v>
      </c>
      <c r="BC24" t="s">
        <v>1119</v>
      </c>
      <c r="BD24">
        <v>1</v>
      </c>
      <c r="BE24">
        <v>1</v>
      </c>
      <c r="BF24">
        <v>1</v>
      </c>
      <c r="BG24">
        <v>0</v>
      </c>
      <c r="BH24" t="s">
        <v>1119</v>
      </c>
      <c r="BI24">
        <v>0</v>
      </c>
      <c r="BJ24">
        <v>0</v>
      </c>
      <c r="BK24">
        <v>1</v>
      </c>
      <c r="BL24">
        <v>2</v>
      </c>
      <c r="BM24" t="s">
        <v>1119</v>
      </c>
      <c r="BN24" s="10">
        <v>73267</v>
      </c>
      <c r="BO24">
        <v>0</v>
      </c>
      <c r="BP24" s="9">
        <f t="shared" si="0"/>
        <v>0</v>
      </c>
      <c r="BQ24">
        <v>44881</v>
      </c>
      <c r="BR24" s="10">
        <v>417996.66666666663</v>
      </c>
      <c r="BS24">
        <v>269567</v>
      </c>
      <c r="BT24" s="9">
        <f t="shared" si="1"/>
        <v>0.64490227194794225</v>
      </c>
      <c r="BU24">
        <v>189175</v>
      </c>
      <c r="BV24" s="9">
        <f t="shared" si="2"/>
        <v>0.4525753793889904</v>
      </c>
      <c r="BW24" s="3">
        <v>531270</v>
      </c>
      <c r="BX24">
        <v>433048</v>
      </c>
      <c r="BY24" s="9">
        <f t="shared" si="3"/>
        <v>0.81511848965685996</v>
      </c>
      <c r="BZ24">
        <v>151671</v>
      </c>
      <c r="CA24" s="9">
        <f t="shared" si="4"/>
        <v>0.28548760517251115</v>
      </c>
      <c r="CB24" s="3">
        <v>4502981</v>
      </c>
      <c r="CC24">
        <v>1261887</v>
      </c>
      <c r="CD24" s="9">
        <f t="shared" si="5"/>
        <v>0.28023369407954418</v>
      </c>
      <c r="CE24">
        <v>754923</v>
      </c>
      <c r="CF24" s="9">
        <f t="shared" si="6"/>
        <v>0.1676496081151575</v>
      </c>
      <c r="CG24">
        <v>59</v>
      </c>
      <c r="CH24">
        <v>63</v>
      </c>
      <c r="CI24">
        <v>45</v>
      </c>
      <c r="CJ24">
        <v>63</v>
      </c>
      <c r="CK24">
        <v>558</v>
      </c>
      <c r="CL24">
        <v>1065</v>
      </c>
      <c r="CM24">
        <v>108</v>
      </c>
      <c r="CN24">
        <v>494</v>
      </c>
      <c r="CO24" s="10">
        <v>105100.66666666667</v>
      </c>
      <c r="CP24">
        <v>9750</v>
      </c>
      <c r="CQ24" s="9">
        <f t="shared" si="7"/>
        <v>9.2768203182980125E-2</v>
      </c>
      <c r="CR24">
        <v>9754</v>
      </c>
      <c r="CS24" s="9">
        <f t="shared" si="8"/>
        <v>9.2806261933003911E-2</v>
      </c>
      <c r="CT24" s="3">
        <v>381837</v>
      </c>
      <c r="CU24">
        <v>65913</v>
      </c>
      <c r="CV24" s="9">
        <f t="shared" si="9"/>
        <v>0.17262077797594261</v>
      </c>
      <c r="CW24">
        <v>65913</v>
      </c>
      <c r="CX24" s="9">
        <f t="shared" si="10"/>
        <v>0.17262077797594261</v>
      </c>
      <c r="CY24" s="3">
        <v>187243</v>
      </c>
      <c r="CZ24">
        <v>8496</v>
      </c>
      <c r="DA24" s="9">
        <f t="shared" si="11"/>
        <v>4.5374192893726337E-2</v>
      </c>
      <c r="DB24">
        <v>8794</v>
      </c>
      <c r="DC24" s="9">
        <f t="shared" si="12"/>
        <v>4.6965707663303838E-2</v>
      </c>
      <c r="DD24" s="3">
        <v>194594</v>
      </c>
      <c r="DE24">
        <v>3492</v>
      </c>
      <c r="DF24" s="9">
        <f t="shared" si="13"/>
        <v>1.7945054832111985E-2</v>
      </c>
      <c r="DG24">
        <v>4222</v>
      </c>
      <c r="DH24" s="9">
        <f t="shared" si="14"/>
        <v>2.1696455183613062E-2</v>
      </c>
      <c r="DI24">
        <v>1</v>
      </c>
      <c r="DJ24">
        <v>1</v>
      </c>
      <c r="DK24">
        <v>1</v>
      </c>
      <c r="DL24">
        <v>1</v>
      </c>
      <c r="DM24">
        <v>44881</v>
      </c>
      <c r="DN24">
        <v>1</v>
      </c>
      <c r="DO24">
        <v>1</v>
      </c>
      <c r="DP24">
        <v>1</v>
      </c>
      <c r="DQ24">
        <v>1</v>
      </c>
      <c r="DR24">
        <v>23822</v>
      </c>
      <c r="DS24" s="9">
        <f t="shared" si="37"/>
        <v>0.53078139970143268</v>
      </c>
      <c r="DT24">
        <v>1</v>
      </c>
      <c r="DU24">
        <v>10653</v>
      </c>
      <c r="DV24" s="9">
        <f t="shared" si="38"/>
        <v>0.23736102136761658</v>
      </c>
      <c r="DW24">
        <v>1</v>
      </c>
      <c r="DX24">
        <v>44881</v>
      </c>
      <c r="DY24" s="9">
        <f t="shared" si="39"/>
        <v>1</v>
      </c>
      <c r="DZ24">
        <v>0</v>
      </c>
      <c r="EA24">
        <v>0</v>
      </c>
      <c r="EB24">
        <v>0</v>
      </c>
      <c r="EC24">
        <v>1</v>
      </c>
      <c r="ED24">
        <v>44881</v>
      </c>
      <c r="EE24" s="9">
        <f t="shared" si="40"/>
        <v>1</v>
      </c>
      <c r="EF24">
        <v>1</v>
      </c>
      <c r="EG24">
        <v>43290</v>
      </c>
      <c r="EH24" s="9">
        <f t="shared" si="41"/>
        <v>0.96455070074196203</v>
      </c>
      <c r="EI24">
        <v>1</v>
      </c>
      <c r="EJ24">
        <v>1</v>
      </c>
      <c r="EK24">
        <v>1</v>
      </c>
      <c r="EL24">
        <v>1</v>
      </c>
      <c r="EM24">
        <v>1</v>
      </c>
      <c r="EN24">
        <v>1</v>
      </c>
      <c r="EO24">
        <v>3309</v>
      </c>
      <c r="EP24">
        <v>11559</v>
      </c>
      <c r="EQ24">
        <v>27824</v>
      </c>
      <c r="ER24">
        <v>27824</v>
      </c>
      <c r="ES24" s="9">
        <f t="shared" si="57"/>
        <v>7.3728303736547762E-2</v>
      </c>
      <c r="ET24" s="9">
        <f t="shared" si="42"/>
        <v>0.25754773734988079</v>
      </c>
      <c r="EU24" s="9">
        <f t="shared" si="42"/>
        <v>0.6199505358615004</v>
      </c>
      <c r="EV24" s="9">
        <f t="shared" si="42"/>
        <v>0.6199505358615004</v>
      </c>
      <c r="EW24">
        <v>1</v>
      </c>
      <c r="EX24">
        <v>1</v>
      </c>
      <c r="EY24">
        <v>1</v>
      </c>
      <c r="EZ24">
        <v>1</v>
      </c>
      <c r="FA24">
        <v>27526</v>
      </c>
      <c r="FB24">
        <v>10884</v>
      </c>
      <c r="FC24">
        <v>23501</v>
      </c>
      <c r="FD24">
        <v>11032</v>
      </c>
      <c r="FE24" s="9">
        <f t="shared" si="89"/>
        <v>0.61331075510795219</v>
      </c>
      <c r="FF24" s="9">
        <f t="shared" si="89"/>
        <v>0.24250796550878992</v>
      </c>
      <c r="FG24" s="9">
        <f t="shared" si="89"/>
        <v>0.52362915264811394</v>
      </c>
      <c r="FH24" s="9">
        <f t="shared" si="86"/>
        <v>0.24580557474209577</v>
      </c>
      <c r="FI24">
        <v>1</v>
      </c>
      <c r="FJ24">
        <v>1</v>
      </c>
      <c r="FK24">
        <v>1</v>
      </c>
      <c r="FL24">
        <v>0</v>
      </c>
      <c r="FM24">
        <v>1</v>
      </c>
      <c r="FN24">
        <v>1</v>
      </c>
      <c r="FO24">
        <v>37955</v>
      </c>
      <c r="FP24">
        <v>41034</v>
      </c>
      <c r="FQ24">
        <v>42506</v>
      </c>
      <c r="FR24" t="s">
        <v>1119</v>
      </c>
      <c r="FS24">
        <v>37943</v>
      </c>
      <c r="FT24">
        <v>17012</v>
      </c>
      <c r="FU24" s="9">
        <f t="shared" si="58"/>
        <v>0.84568080033867343</v>
      </c>
      <c r="FV24" s="9">
        <f t="shared" si="16"/>
        <v>0.91428444107751605</v>
      </c>
      <c r="FW24" s="9">
        <f t="shared" si="16"/>
        <v>0.94708228426282837</v>
      </c>
      <c r="FX24" t="s">
        <v>1119</v>
      </c>
      <c r="FY24" s="9">
        <f t="shared" si="17"/>
        <v>0.84541342661705399</v>
      </c>
      <c r="FZ24" s="9">
        <f t="shared" si="17"/>
        <v>0.37904681268242685</v>
      </c>
      <c r="GA24">
        <v>1</v>
      </c>
      <c r="GB24">
        <v>23931</v>
      </c>
      <c r="GC24" s="9">
        <f t="shared" si="43"/>
        <v>0.5332100443394755</v>
      </c>
      <c r="GD24">
        <v>1</v>
      </c>
      <c r="GE24">
        <v>6760</v>
      </c>
      <c r="GF24" s="9">
        <f t="shared" si="87"/>
        <v>0.15062052984559168</v>
      </c>
      <c r="GG24">
        <v>0</v>
      </c>
      <c r="GH24">
        <v>0</v>
      </c>
      <c r="GI24">
        <v>1</v>
      </c>
      <c r="GJ24">
        <v>1</v>
      </c>
      <c r="GK24">
        <v>33767</v>
      </c>
      <c r="GL24" s="9">
        <f t="shared" si="45"/>
        <v>0.75236737149350508</v>
      </c>
      <c r="GM24">
        <v>0</v>
      </c>
      <c r="GN24">
        <v>1</v>
      </c>
      <c r="GO24">
        <v>0</v>
      </c>
      <c r="GP24">
        <v>0</v>
      </c>
      <c r="GQ24">
        <v>1</v>
      </c>
      <c r="GR24">
        <v>44881</v>
      </c>
      <c r="GS24" s="9">
        <f t="shared" si="93"/>
        <v>1</v>
      </c>
      <c r="GT24">
        <v>0</v>
      </c>
      <c r="GU24" t="s">
        <v>1119</v>
      </c>
      <c r="GV24" t="s">
        <v>1119</v>
      </c>
      <c r="GW24">
        <v>1</v>
      </c>
      <c r="GX24">
        <v>1</v>
      </c>
      <c r="GY24">
        <v>637080</v>
      </c>
      <c r="GZ24">
        <v>1</v>
      </c>
      <c r="HA24">
        <v>637080</v>
      </c>
      <c r="HB24" s="9">
        <f t="shared" si="47"/>
        <v>1</v>
      </c>
      <c r="HC24">
        <v>1</v>
      </c>
      <c r="HD24">
        <v>637080</v>
      </c>
      <c r="HE24" s="9">
        <f t="shared" si="19"/>
        <v>1</v>
      </c>
      <c r="HF24">
        <v>1</v>
      </c>
      <c r="HG24">
        <v>510500</v>
      </c>
      <c r="HH24" s="9">
        <f t="shared" si="20"/>
        <v>0.8013122370816852</v>
      </c>
      <c r="HI24">
        <v>1</v>
      </c>
      <c r="HJ24">
        <v>527923</v>
      </c>
      <c r="HK24" s="9">
        <f t="shared" si="21"/>
        <v>0.82866045080680606</v>
      </c>
      <c r="HL24">
        <v>1</v>
      </c>
      <c r="HM24">
        <v>58754</v>
      </c>
      <c r="HN24" s="9">
        <f t="shared" si="94"/>
        <v>9.2223896527908578E-2</v>
      </c>
      <c r="HO24">
        <v>1</v>
      </c>
      <c r="HP24">
        <v>0</v>
      </c>
      <c r="HQ24">
        <v>1</v>
      </c>
      <c r="HR24">
        <v>22737</v>
      </c>
      <c r="HS24" s="9">
        <f t="shared" si="78"/>
        <v>3.5689395366359011E-2</v>
      </c>
      <c r="HT24">
        <v>1</v>
      </c>
      <c r="HU24">
        <v>53381</v>
      </c>
      <c r="HV24" s="9">
        <f t="shared" si="79"/>
        <v>8.379010485339361E-2</v>
      </c>
      <c r="HW24">
        <v>1</v>
      </c>
      <c r="HX24">
        <v>500230</v>
      </c>
      <c r="HY24" s="9">
        <f t="shared" si="98"/>
        <v>0.78519181264519367</v>
      </c>
      <c r="HZ24">
        <v>1</v>
      </c>
      <c r="IA24">
        <v>22419</v>
      </c>
      <c r="IB24" s="9">
        <f t="shared" si="95"/>
        <v>3.5190242983612736E-2</v>
      </c>
      <c r="IC24">
        <v>1</v>
      </c>
      <c r="ID24">
        <v>1</v>
      </c>
      <c r="IE24">
        <v>1</v>
      </c>
      <c r="IF24">
        <v>108008</v>
      </c>
      <c r="IG24" s="9">
        <f>IF24/$GY24</f>
        <v>0.1695360080366673</v>
      </c>
      <c r="IH24">
        <v>1</v>
      </c>
      <c r="II24">
        <v>108008</v>
      </c>
      <c r="IJ24" s="9">
        <f t="shared" si="83"/>
        <v>0.1695360080366673</v>
      </c>
      <c r="IK24">
        <v>0</v>
      </c>
      <c r="IL24" t="s">
        <v>1119</v>
      </c>
      <c r="IM24" t="s">
        <v>1119</v>
      </c>
      <c r="IN24">
        <v>1</v>
      </c>
      <c r="IO24">
        <v>1</v>
      </c>
      <c r="IP24">
        <v>1</v>
      </c>
      <c r="IQ24">
        <v>1</v>
      </c>
      <c r="IR24">
        <v>1</v>
      </c>
      <c r="IS24">
        <v>0</v>
      </c>
      <c r="IT24" t="s">
        <v>1119</v>
      </c>
      <c r="IU24" t="s">
        <v>1119</v>
      </c>
      <c r="IV24" t="s">
        <v>1119</v>
      </c>
      <c r="IW24" t="s">
        <v>1119</v>
      </c>
      <c r="IX24" t="s">
        <v>1119</v>
      </c>
      <c r="IY24" t="s">
        <v>1119</v>
      </c>
      <c r="IZ24">
        <v>0</v>
      </c>
      <c r="JA24">
        <v>487</v>
      </c>
      <c r="JB24" s="9">
        <f t="shared" si="27"/>
        <v>1.085091686905372E-2</v>
      </c>
      <c r="JC24">
        <v>0</v>
      </c>
      <c r="JD24">
        <v>12650</v>
      </c>
      <c r="JE24" s="9">
        <f t="shared" si="28"/>
        <v>0.2818564648737773</v>
      </c>
      <c r="JF24">
        <v>0</v>
      </c>
      <c r="JG24">
        <v>4985</v>
      </c>
      <c r="JH24" s="9">
        <f t="shared" si="29"/>
        <v>0.11107150018938972</v>
      </c>
      <c r="JI24">
        <v>0</v>
      </c>
      <c r="JJ24">
        <v>3950</v>
      </c>
      <c r="JK24" s="9">
        <f t="shared" si="30"/>
        <v>8.8010516699717031E-2</v>
      </c>
      <c r="JL24">
        <v>0</v>
      </c>
      <c r="JM24">
        <v>2907</v>
      </c>
      <c r="JN24" s="9">
        <f t="shared" si="31"/>
        <v>6.4771284062298082E-2</v>
      </c>
      <c r="JO24">
        <v>0</v>
      </c>
      <c r="JP24">
        <v>19902</v>
      </c>
      <c r="JQ24" s="9">
        <f t="shared" si="51"/>
        <v>0.44343931730576414</v>
      </c>
      <c r="JR24">
        <v>0</v>
      </c>
      <c r="JS24">
        <v>44881</v>
      </c>
      <c r="JT24">
        <f t="shared" si="32"/>
        <v>44881</v>
      </c>
      <c r="JU24">
        <v>57864</v>
      </c>
      <c r="JV24">
        <v>231973</v>
      </c>
      <c r="JW24" s="9">
        <f t="shared" si="52"/>
        <v>0.1397451626302926</v>
      </c>
      <c r="JX24" s="9">
        <f t="shared" si="59"/>
        <v>0.5</v>
      </c>
      <c r="JY24">
        <v>195091</v>
      </c>
      <c r="JZ24">
        <v>128267</v>
      </c>
      <c r="KA24" s="9">
        <f t="shared" si="53"/>
        <v>0.47115691142517652</v>
      </c>
      <c r="KB24" s="9">
        <f t="shared" si="54"/>
        <v>0.27646967535014849</v>
      </c>
      <c r="KC24">
        <v>64093</v>
      </c>
      <c r="KD24">
        <v>32921</v>
      </c>
      <c r="KE24" s="9">
        <f t="shared" si="55"/>
        <v>0.1547885854497329</v>
      </c>
      <c r="KF24" s="9">
        <f t="shared" si="56"/>
        <v>7.0958689157789911E-2</v>
      </c>
      <c r="KG24">
        <v>24145</v>
      </c>
      <c r="KH24">
        <v>26252</v>
      </c>
      <c r="KI24" s="9">
        <f t="shared" si="33"/>
        <v>5.8311678275065934E-2</v>
      </c>
      <c r="KJ24" s="9">
        <f t="shared" si="34"/>
        <v>5.6584171433744446E-2</v>
      </c>
      <c r="KK24">
        <v>72875</v>
      </c>
      <c r="KL24">
        <v>44533</v>
      </c>
      <c r="KM24" s="9">
        <f t="shared" si="35"/>
        <v>0.17599766221973204</v>
      </c>
      <c r="KN24" s="9">
        <f t="shared" si="36"/>
        <v>9.5987464058317137E-2</v>
      </c>
      <c r="KO24">
        <v>414068</v>
      </c>
      <c r="KP24">
        <v>463946</v>
      </c>
      <c r="KQ24">
        <v>1</v>
      </c>
      <c r="KR24">
        <v>1</v>
      </c>
      <c r="KS24">
        <v>1</v>
      </c>
      <c r="KT24">
        <v>1</v>
      </c>
      <c r="KU24">
        <v>0</v>
      </c>
      <c r="KV24">
        <v>1</v>
      </c>
      <c r="KW24">
        <v>0</v>
      </c>
      <c r="KX24">
        <v>1</v>
      </c>
      <c r="KY24">
        <v>0</v>
      </c>
      <c r="KZ24">
        <v>1</v>
      </c>
      <c r="LA24">
        <v>0</v>
      </c>
      <c r="LB24">
        <v>1</v>
      </c>
      <c r="LC24">
        <v>0</v>
      </c>
      <c r="LD24">
        <v>1</v>
      </c>
      <c r="LE24">
        <v>0</v>
      </c>
      <c r="LF24">
        <v>1</v>
      </c>
      <c r="LG24">
        <v>1</v>
      </c>
      <c r="LH24">
        <v>1</v>
      </c>
      <c r="LI24">
        <v>0</v>
      </c>
      <c r="LJ24">
        <v>0</v>
      </c>
      <c r="LK24">
        <v>0</v>
      </c>
      <c r="LL24">
        <v>0</v>
      </c>
      <c r="LM24">
        <v>0</v>
      </c>
      <c r="LN24">
        <v>1</v>
      </c>
      <c r="LO24">
        <v>0</v>
      </c>
      <c r="LP24">
        <v>1</v>
      </c>
      <c r="LQ24">
        <v>1</v>
      </c>
      <c r="LR24">
        <v>1</v>
      </c>
      <c r="LS24">
        <v>1</v>
      </c>
      <c r="LT24">
        <v>1</v>
      </c>
      <c r="LU24">
        <v>1</v>
      </c>
      <c r="LV24">
        <v>0</v>
      </c>
      <c r="LW24" t="s">
        <v>1119</v>
      </c>
      <c r="LX24" t="s">
        <v>1119</v>
      </c>
      <c r="LY24" t="s">
        <v>1119</v>
      </c>
      <c r="LZ24">
        <v>1</v>
      </c>
      <c r="MA24">
        <v>1</v>
      </c>
      <c r="MB24">
        <v>1</v>
      </c>
      <c r="MC24" t="s">
        <v>1119</v>
      </c>
      <c r="MD24">
        <v>1</v>
      </c>
      <c r="ME24">
        <v>1</v>
      </c>
      <c r="MF24">
        <v>1</v>
      </c>
      <c r="MG24" t="s">
        <v>1119</v>
      </c>
      <c r="MH24">
        <v>1</v>
      </c>
      <c r="MI24">
        <v>1</v>
      </c>
      <c r="MJ24">
        <v>1</v>
      </c>
      <c r="MK24" t="s">
        <v>1119</v>
      </c>
      <c r="ML24">
        <v>0</v>
      </c>
      <c r="MM24" t="s">
        <v>1119</v>
      </c>
      <c r="MN24" t="s">
        <v>1119</v>
      </c>
      <c r="MO24" t="s">
        <v>1119</v>
      </c>
      <c r="MP24">
        <v>3</v>
      </c>
      <c r="MQ24">
        <v>0</v>
      </c>
      <c r="MR24">
        <v>0</v>
      </c>
      <c r="MS24">
        <v>0</v>
      </c>
      <c r="MT24">
        <v>0</v>
      </c>
    </row>
    <row r="25" spans="1:358" x14ac:dyDescent="0.3">
      <c r="A25" t="s">
        <v>1146</v>
      </c>
      <c r="B25" t="s">
        <v>1119</v>
      </c>
      <c r="C25">
        <v>2</v>
      </c>
      <c r="D25">
        <v>1</v>
      </c>
      <c r="E25">
        <v>0</v>
      </c>
      <c r="F25">
        <v>0</v>
      </c>
      <c r="G25" t="s">
        <v>1119</v>
      </c>
      <c r="H25" t="s">
        <v>1119</v>
      </c>
      <c r="I25" t="s">
        <v>1119</v>
      </c>
      <c r="J25" t="s">
        <v>1119</v>
      </c>
      <c r="K25" t="s">
        <v>1119</v>
      </c>
      <c r="L25" t="s">
        <v>1119</v>
      </c>
      <c r="M25" t="s">
        <v>1119</v>
      </c>
      <c r="N25" t="s">
        <v>1119</v>
      </c>
      <c r="O25" t="s">
        <v>1119</v>
      </c>
      <c r="P25" t="s">
        <v>1119</v>
      </c>
      <c r="Q25" t="s">
        <v>1119</v>
      </c>
      <c r="R25" t="s">
        <v>1119</v>
      </c>
      <c r="S25">
        <v>0</v>
      </c>
      <c r="T25" t="s">
        <v>1119</v>
      </c>
      <c r="U25" t="s">
        <v>1119</v>
      </c>
      <c r="V25" t="s">
        <v>1119</v>
      </c>
      <c r="W25" t="s">
        <v>1119</v>
      </c>
      <c r="X25" t="s">
        <v>1119</v>
      </c>
      <c r="Y25" t="s">
        <v>1119</v>
      </c>
      <c r="Z25" t="s">
        <v>1119</v>
      </c>
      <c r="AA25" t="s">
        <v>1119</v>
      </c>
      <c r="AB25" t="s">
        <v>1119</v>
      </c>
      <c r="AC25" t="s">
        <v>1119</v>
      </c>
      <c r="AD25">
        <v>1</v>
      </c>
      <c r="AE25">
        <v>0</v>
      </c>
      <c r="AF25" t="s">
        <v>1119</v>
      </c>
      <c r="AG25">
        <v>0</v>
      </c>
      <c r="AH25" t="s">
        <v>1119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0</v>
      </c>
      <c r="AO25" t="s">
        <v>1119</v>
      </c>
      <c r="AP25">
        <v>0</v>
      </c>
      <c r="AQ25" t="s">
        <v>1119</v>
      </c>
      <c r="AR25">
        <v>0</v>
      </c>
      <c r="AS25" t="s">
        <v>1119</v>
      </c>
      <c r="AT25" t="s">
        <v>1119</v>
      </c>
      <c r="AU25" t="s">
        <v>1119</v>
      </c>
      <c r="AV25" t="s">
        <v>1119</v>
      </c>
      <c r="AW25">
        <v>1</v>
      </c>
      <c r="AX25" t="s">
        <v>1119</v>
      </c>
      <c r="AY25" t="s">
        <v>1119</v>
      </c>
      <c r="AZ25" t="s">
        <v>1119</v>
      </c>
      <c r="BA25" t="s">
        <v>1119</v>
      </c>
      <c r="BB25" t="s">
        <v>1119</v>
      </c>
      <c r="BC25" t="s">
        <v>1119</v>
      </c>
      <c r="BD25">
        <v>1</v>
      </c>
      <c r="BE25">
        <v>1</v>
      </c>
      <c r="BF25">
        <v>1</v>
      </c>
      <c r="BG25">
        <v>0</v>
      </c>
      <c r="BH25" t="s">
        <v>1119</v>
      </c>
      <c r="BI25">
        <v>0</v>
      </c>
      <c r="BJ25">
        <v>0</v>
      </c>
      <c r="BK25">
        <v>1</v>
      </c>
      <c r="BL25">
        <v>2</v>
      </c>
      <c r="BM25" t="s">
        <v>1119</v>
      </c>
      <c r="BN25" s="10">
        <v>73511</v>
      </c>
      <c r="BO25">
        <v>77763</v>
      </c>
      <c r="BP25" s="9">
        <f t="shared" si="0"/>
        <v>1.0578416835575628</v>
      </c>
      <c r="BQ25">
        <v>1</v>
      </c>
      <c r="BR25" s="10">
        <v>416022.33333333331</v>
      </c>
      <c r="BS25">
        <v>208882</v>
      </c>
      <c r="BT25" s="9">
        <f t="shared" si="1"/>
        <v>0.50209323698166852</v>
      </c>
      <c r="BU25">
        <v>66910</v>
      </c>
      <c r="BV25" s="9">
        <f t="shared" si="2"/>
        <v>0.16083271170538121</v>
      </c>
      <c r="BW25" s="3">
        <v>569854</v>
      </c>
      <c r="BX25">
        <v>115183</v>
      </c>
      <c r="BY25" s="9">
        <f t="shared" si="3"/>
        <v>0.2021272115313747</v>
      </c>
      <c r="BZ25">
        <v>69059</v>
      </c>
      <c r="CA25" s="9">
        <f t="shared" si="4"/>
        <v>0.12118718127801156</v>
      </c>
      <c r="CB25" s="3">
        <v>5199349</v>
      </c>
      <c r="CC25">
        <v>1143864</v>
      </c>
      <c r="CD25" s="9">
        <f t="shared" si="5"/>
        <v>0.22000138863538493</v>
      </c>
      <c r="CE25">
        <v>1108364</v>
      </c>
      <c r="CF25" s="9">
        <f t="shared" si="6"/>
        <v>0.21317361077319488</v>
      </c>
      <c r="CG25">
        <v>327</v>
      </c>
      <c r="CH25">
        <v>102</v>
      </c>
      <c r="CI25">
        <v>39</v>
      </c>
      <c r="CJ25">
        <v>2</v>
      </c>
      <c r="CK25">
        <v>507</v>
      </c>
      <c r="CL25">
        <v>457</v>
      </c>
      <c r="CM25">
        <v>70</v>
      </c>
      <c r="CN25">
        <v>218</v>
      </c>
      <c r="CO25" s="10">
        <v>104598.75</v>
      </c>
      <c r="CP25">
        <v>345</v>
      </c>
      <c r="CQ25" s="9">
        <f t="shared" si="7"/>
        <v>3.2983185745527554E-3</v>
      </c>
      <c r="CR25">
        <v>631</v>
      </c>
      <c r="CS25" s="9">
        <f t="shared" si="8"/>
        <v>6.0325768711385177E-3</v>
      </c>
      <c r="CT25" s="3">
        <v>412105</v>
      </c>
      <c r="CU25">
        <v>51724</v>
      </c>
      <c r="CV25" s="9">
        <f t="shared" si="9"/>
        <v>0.12551170211475232</v>
      </c>
      <c r="CW25">
        <v>51798</v>
      </c>
      <c r="CX25" s="9">
        <f t="shared" si="10"/>
        <v>0.12569126800208685</v>
      </c>
      <c r="CY25" s="3">
        <v>201301</v>
      </c>
      <c r="CZ25">
        <v>9984</v>
      </c>
      <c r="DA25" s="9">
        <f t="shared" si="11"/>
        <v>4.9597369113913992E-2</v>
      </c>
      <c r="DB25">
        <v>10434</v>
      </c>
      <c r="DC25" s="9">
        <f t="shared" si="12"/>
        <v>5.183282745738968E-2</v>
      </c>
      <c r="DD25" s="3">
        <v>210804</v>
      </c>
      <c r="DE25">
        <v>4329</v>
      </c>
      <c r="DF25" s="9">
        <f t="shared" si="13"/>
        <v>2.0535663459896398E-2</v>
      </c>
      <c r="DG25">
        <v>4555</v>
      </c>
      <c r="DH25" s="9">
        <f t="shared" si="14"/>
        <v>2.1607749378569668E-2</v>
      </c>
      <c r="DI25">
        <v>1</v>
      </c>
      <c r="DJ25">
        <v>1</v>
      </c>
      <c r="DK25">
        <v>1</v>
      </c>
      <c r="DL25">
        <v>1</v>
      </c>
      <c r="DM25">
        <v>77764</v>
      </c>
      <c r="DN25">
        <v>1</v>
      </c>
      <c r="DO25">
        <v>1</v>
      </c>
      <c r="DP25">
        <v>1</v>
      </c>
      <c r="DQ25">
        <v>1</v>
      </c>
      <c r="DR25">
        <v>77764</v>
      </c>
      <c r="DS25" s="9">
        <f t="shared" si="37"/>
        <v>1</v>
      </c>
      <c r="DT25">
        <v>1</v>
      </c>
      <c r="DU25">
        <v>74659</v>
      </c>
      <c r="DV25" s="9">
        <f t="shared" si="38"/>
        <v>0.96007149837971295</v>
      </c>
      <c r="DW25">
        <v>1</v>
      </c>
      <c r="DX25">
        <v>77764</v>
      </c>
      <c r="DY25" s="9">
        <f t="shared" si="39"/>
        <v>1</v>
      </c>
      <c r="DZ25">
        <v>0</v>
      </c>
      <c r="EA25">
        <v>0</v>
      </c>
      <c r="EB25">
        <v>1</v>
      </c>
      <c r="EC25">
        <v>1</v>
      </c>
      <c r="ED25">
        <v>77764</v>
      </c>
      <c r="EE25" s="9">
        <f t="shared" si="40"/>
        <v>1</v>
      </c>
      <c r="EF25">
        <v>1</v>
      </c>
      <c r="EG25">
        <v>77764</v>
      </c>
      <c r="EH25" s="9">
        <f t="shared" si="41"/>
        <v>1</v>
      </c>
      <c r="EI25">
        <v>1</v>
      </c>
      <c r="EJ25">
        <v>1</v>
      </c>
      <c r="EK25">
        <v>1</v>
      </c>
      <c r="EL25">
        <v>1</v>
      </c>
      <c r="EM25">
        <v>1</v>
      </c>
      <c r="EN25">
        <v>1</v>
      </c>
      <c r="EO25">
        <v>70475</v>
      </c>
      <c r="EP25">
        <v>69889</v>
      </c>
      <c r="EQ25">
        <v>70475</v>
      </c>
      <c r="ER25">
        <v>70475</v>
      </c>
      <c r="ES25" s="9">
        <f t="shared" si="57"/>
        <v>0.90626768170361605</v>
      </c>
      <c r="ET25" s="9">
        <f t="shared" si="42"/>
        <v>0.89873206110796766</v>
      </c>
      <c r="EU25" s="9">
        <f t="shared" si="42"/>
        <v>0.90626768170361605</v>
      </c>
      <c r="EV25" s="9">
        <f t="shared" si="42"/>
        <v>0.90626768170361605</v>
      </c>
      <c r="EW25">
        <v>1</v>
      </c>
      <c r="EX25">
        <v>1</v>
      </c>
      <c r="EY25">
        <v>1</v>
      </c>
      <c r="EZ25">
        <v>1</v>
      </c>
      <c r="FA25">
        <v>77763</v>
      </c>
      <c r="FB25">
        <v>44732</v>
      </c>
      <c r="FC25">
        <v>77763</v>
      </c>
      <c r="FD25">
        <v>77763</v>
      </c>
      <c r="FE25" s="9">
        <f t="shared" si="89"/>
        <v>0.99998714057918836</v>
      </c>
      <c r="FF25" s="9">
        <f t="shared" si="89"/>
        <v>0.5752276117483669</v>
      </c>
      <c r="FG25" s="9">
        <f t="shared" si="89"/>
        <v>0.99998714057918836</v>
      </c>
      <c r="FH25" s="9">
        <f t="shared" si="86"/>
        <v>0.99998714057918836</v>
      </c>
      <c r="FI25">
        <v>1</v>
      </c>
      <c r="FJ25">
        <v>1</v>
      </c>
      <c r="FK25">
        <v>1</v>
      </c>
      <c r="FL25">
        <v>1</v>
      </c>
      <c r="FM25">
        <v>1</v>
      </c>
      <c r="FN25">
        <v>0</v>
      </c>
      <c r="FO25">
        <v>77764</v>
      </c>
      <c r="FP25">
        <v>77748</v>
      </c>
      <c r="FQ25">
        <v>77764</v>
      </c>
      <c r="FR25">
        <v>45947</v>
      </c>
      <c r="FS25">
        <v>77763</v>
      </c>
      <c r="FT25" t="s">
        <v>1119</v>
      </c>
      <c r="FU25" s="9">
        <f t="shared" si="58"/>
        <v>1</v>
      </c>
      <c r="FV25" s="9">
        <f t="shared" si="16"/>
        <v>0.99979424926701299</v>
      </c>
      <c r="FW25" s="9">
        <f t="shared" si="16"/>
        <v>1</v>
      </c>
      <c r="FX25" s="9">
        <f>FR25/$DM25</f>
        <v>0.59085180803456616</v>
      </c>
      <c r="FY25" s="9">
        <f t="shared" si="17"/>
        <v>0.99998714057918836</v>
      </c>
      <c r="FZ25" t="s">
        <v>1119</v>
      </c>
      <c r="GA25">
        <v>1</v>
      </c>
      <c r="GB25">
        <v>6411</v>
      </c>
      <c r="GC25" s="9">
        <f t="shared" si="43"/>
        <v>8.2441746823723058E-2</v>
      </c>
      <c r="GD25">
        <v>1</v>
      </c>
      <c r="GE25">
        <v>5382</v>
      </c>
      <c r="GF25" s="9">
        <f t="shared" si="87"/>
        <v>6.9209402808497508E-2</v>
      </c>
      <c r="GG25">
        <v>1</v>
      </c>
      <c r="GH25">
        <v>1</v>
      </c>
      <c r="GI25">
        <v>0</v>
      </c>
      <c r="GJ25">
        <v>1</v>
      </c>
      <c r="GK25">
        <v>35676</v>
      </c>
      <c r="GL25" s="9">
        <f t="shared" si="45"/>
        <v>0.45877269687773264</v>
      </c>
      <c r="GM25">
        <v>1</v>
      </c>
      <c r="GN25">
        <v>1</v>
      </c>
      <c r="GO25">
        <v>2479</v>
      </c>
      <c r="GP25">
        <v>3.2</v>
      </c>
      <c r="GQ25">
        <v>1</v>
      </c>
      <c r="GR25">
        <v>77764</v>
      </c>
      <c r="GS25" s="9">
        <f t="shared" si="93"/>
        <v>1</v>
      </c>
      <c r="GT25">
        <v>1</v>
      </c>
      <c r="GU25">
        <v>0</v>
      </c>
      <c r="GV25" s="9">
        <f t="shared" ref="GV25:GV27" si="99">GU25/$DM25</f>
        <v>0</v>
      </c>
      <c r="GW25">
        <v>1</v>
      </c>
      <c r="GX25">
        <v>1</v>
      </c>
      <c r="GY25">
        <v>411675</v>
      </c>
      <c r="GZ25">
        <v>1</v>
      </c>
      <c r="HA25">
        <v>411429</v>
      </c>
      <c r="HB25" s="9">
        <f t="shared" si="47"/>
        <v>0.99940244124612865</v>
      </c>
      <c r="HC25">
        <v>1</v>
      </c>
      <c r="HD25">
        <v>411675</v>
      </c>
      <c r="HE25" s="9">
        <f t="shared" si="19"/>
        <v>1</v>
      </c>
      <c r="HF25">
        <v>1</v>
      </c>
      <c r="HG25">
        <v>411429</v>
      </c>
      <c r="HH25" s="9">
        <f t="shared" si="20"/>
        <v>0.99940244124612865</v>
      </c>
      <c r="HI25">
        <v>1</v>
      </c>
      <c r="HJ25">
        <v>409670</v>
      </c>
      <c r="HK25" s="9">
        <f t="shared" si="21"/>
        <v>0.99512965324588576</v>
      </c>
      <c r="HL25">
        <v>1</v>
      </c>
      <c r="HM25">
        <v>306116</v>
      </c>
      <c r="HN25" s="9">
        <f t="shared" si="94"/>
        <v>0.74358656707354098</v>
      </c>
      <c r="HO25">
        <v>1</v>
      </c>
      <c r="HP25">
        <v>1</v>
      </c>
      <c r="HQ25">
        <v>1</v>
      </c>
      <c r="HR25">
        <v>385776</v>
      </c>
      <c r="HS25" s="9">
        <f t="shared" si="78"/>
        <v>0.93708872290034617</v>
      </c>
      <c r="HT25">
        <v>1</v>
      </c>
      <c r="HU25">
        <v>389206</v>
      </c>
      <c r="HV25" s="9">
        <f t="shared" si="79"/>
        <v>0.94542053804578852</v>
      </c>
      <c r="HW25">
        <v>0</v>
      </c>
      <c r="HX25" t="s">
        <v>1119</v>
      </c>
      <c r="HY25" t="s">
        <v>1119</v>
      </c>
      <c r="HZ25">
        <v>1</v>
      </c>
      <c r="IA25">
        <v>411657</v>
      </c>
      <c r="IB25" s="9">
        <f t="shared" si="95"/>
        <v>0.99995627618874117</v>
      </c>
      <c r="IC25">
        <v>0</v>
      </c>
      <c r="ID25">
        <v>1</v>
      </c>
      <c r="IE25">
        <v>0</v>
      </c>
      <c r="IF25" t="s">
        <v>1119</v>
      </c>
      <c r="IG25" t="s">
        <v>1119</v>
      </c>
      <c r="IH25">
        <v>1</v>
      </c>
      <c r="II25">
        <v>293263</v>
      </c>
      <c r="IJ25" s="9">
        <f t="shared" si="83"/>
        <v>0.71236533673407421</v>
      </c>
      <c r="IK25">
        <v>1</v>
      </c>
      <c r="IL25">
        <v>204730</v>
      </c>
      <c r="IM25" s="9">
        <f>IL25/$GY25</f>
        <v>0.49730977105726604</v>
      </c>
      <c r="IN25">
        <v>1</v>
      </c>
      <c r="IO25">
        <v>1</v>
      </c>
      <c r="IP25">
        <v>1</v>
      </c>
      <c r="IQ25">
        <v>1</v>
      </c>
      <c r="IR25">
        <v>1</v>
      </c>
      <c r="IS25">
        <v>1</v>
      </c>
      <c r="IT25">
        <v>270068</v>
      </c>
      <c r="IU25">
        <v>270432</v>
      </c>
      <c r="IV25" s="9">
        <f t="shared" ref="IV25:IV26" si="100">IT25/IU25</f>
        <v>0.99865400544314287</v>
      </c>
      <c r="IW25">
        <v>7</v>
      </c>
      <c r="IX25">
        <v>7</v>
      </c>
      <c r="IY25" s="9">
        <f t="shared" ref="IY25:IY26" si="101">IW25/IX25</f>
        <v>1</v>
      </c>
      <c r="IZ25">
        <v>71</v>
      </c>
      <c r="JA25" t="s">
        <v>1119</v>
      </c>
      <c r="JB25" s="9">
        <f t="shared" si="27"/>
        <v>9.1301887762975157E-4</v>
      </c>
      <c r="JC25">
        <v>17572</v>
      </c>
      <c r="JD25" t="s">
        <v>1119</v>
      </c>
      <c r="JE25" s="9">
        <f t="shared" si="28"/>
        <v>0.22596574250295767</v>
      </c>
      <c r="JF25">
        <v>23469</v>
      </c>
      <c r="JG25" t="s">
        <v>1119</v>
      </c>
      <c r="JH25" s="9">
        <f t="shared" si="29"/>
        <v>0.30179774702947382</v>
      </c>
      <c r="JI25">
        <v>27643</v>
      </c>
      <c r="JJ25" t="s">
        <v>1119</v>
      </c>
      <c r="JK25" s="9">
        <f t="shared" si="30"/>
        <v>0.35547296949745383</v>
      </c>
      <c r="JL25">
        <v>7151</v>
      </c>
      <c r="JM25" t="s">
        <v>1119</v>
      </c>
      <c r="JN25" s="9">
        <f t="shared" si="31"/>
        <v>9.1957718224371168E-2</v>
      </c>
      <c r="JO25">
        <v>1857</v>
      </c>
      <c r="JP25">
        <v>1</v>
      </c>
      <c r="JQ25" s="9">
        <f t="shared" si="51"/>
        <v>2.3892803868113779E-2</v>
      </c>
      <c r="JR25">
        <v>77763</v>
      </c>
      <c r="JS25">
        <v>1</v>
      </c>
      <c r="JT25">
        <f t="shared" si="32"/>
        <v>77764</v>
      </c>
      <c r="JU25">
        <v>159449</v>
      </c>
      <c r="JV25">
        <v>140367</v>
      </c>
      <c r="JW25" s="9">
        <f t="shared" si="52"/>
        <v>0.68770109291031578</v>
      </c>
      <c r="JX25" s="9">
        <f t="shared" si="59"/>
        <v>0.78060594601207889</v>
      </c>
      <c r="JY25">
        <v>5460</v>
      </c>
      <c r="JZ25">
        <v>5726</v>
      </c>
      <c r="KA25" s="9">
        <f t="shared" si="53"/>
        <v>2.3548896307222525E-2</v>
      </c>
      <c r="KB25" s="9">
        <f t="shared" si="54"/>
        <v>3.1843308233880922E-2</v>
      </c>
      <c r="KC25">
        <v>4499</v>
      </c>
      <c r="KD25">
        <v>4113</v>
      </c>
      <c r="KE25" s="9">
        <f t="shared" si="55"/>
        <v>1.9404118037764494E-2</v>
      </c>
      <c r="KF25" s="9">
        <f t="shared" si="56"/>
        <v>2.2873127273131722E-2</v>
      </c>
      <c r="KG25">
        <v>9246</v>
      </c>
      <c r="KH25">
        <v>3503</v>
      </c>
      <c r="KI25" s="9">
        <f t="shared" si="33"/>
        <v>3.9877856274098802E-2</v>
      </c>
      <c r="KJ25" s="9">
        <f t="shared" si="34"/>
        <v>1.9480808372910389E-2</v>
      </c>
      <c r="KK25">
        <v>53204</v>
      </c>
      <c r="KL25">
        <v>26109</v>
      </c>
      <c r="KM25" s="9">
        <f t="shared" si="35"/>
        <v>0.22946803647059838</v>
      </c>
      <c r="KN25" s="9">
        <f t="shared" si="36"/>
        <v>0.14519681010799809</v>
      </c>
      <c r="KO25">
        <v>231858</v>
      </c>
      <c r="KP25">
        <v>179818</v>
      </c>
      <c r="KQ25">
        <v>1</v>
      </c>
      <c r="KR25">
        <v>0</v>
      </c>
      <c r="KS25">
        <v>1</v>
      </c>
      <c r="KT25">
        <v>0</v>
      </c>
      <c r="KU25">
        <v>0</v>
      </c>
      <c r="KV25">
        <v>0</v>
      </c>
      <c r="KW25">
        <v>0</v>
      </c>
      <c r="KX25">
        <v>0</v>
      </c>
      <c r="KY25">
        <v>0</v>
      </c>
      <c r="KZ25">
        <v>0</v>
      </c>
      <c r="LA25">
        <v>0</v>
      </c>
      <c r="LB25">
        <v>0</v>
      </c>
      <c r="LC25">
        <v>0</v>
      </c>
      <c r="LD25">
        <v>0</v>
      </c>
      <c r="LE25">
        <v>0</v>
      </c>
      <c r="LF25">
        <v>0</v>
      </c>
      <c r="LG25">
        <v>0</v>
      </c>
      <c r="LH25">
        <v>0</v>
      </c>
      <c r="LI25">
        <v>0</v>
      </c>
      <c r="LJ25">
        <v>0</v>
      </c>
      <c r="LK25">
        <v>0</v>
      </c>
      <c r="LL25">
        <v>0</v>
      </c>
      <c r="LM25">
        <v>0</v>
      </c>
      <c r="LN25">
        <v>0</v>
      </c>
      <c r="LO25">
        <v>0</v>
      </c>
      <c r="LP25">
        <v>0</v>
      </c>
      <c r="LQ25">
        <v>0</v>
      </c>
      <c r="LR25">
        <v>0</v>
      </c>
      <c r="LS25">
        <v>0</v>
      </c>
      <c r="LT25">
        <v>0</v>
      </c>
      <c r="LU25">
        <v>1</v>
      </c>
      <c r="LV25">
        <v>0</v>
      </c>
      <c r="LW25" t="s">
        <v>1119</v>
      </c>
      <c r="LX25" t="s">
        <v>1119</v>
      </c>
      <c r="LY25" t="s">
        <v>1119</v>
      </c>
      <c r="LZ25">
        <v>0</v>
      </c>
      <c r="MA25" t="s">
        <v>1119</v>
      </c>
      <c r="MB25" t="s">
        <v>1119</v>
      </c>
      <c r="MC25" t="s">
        <v>1119</v>
      </c>
      <c r="MD25">
        <v>1</v>
      </c>
      <c r="ME25">
        <v>1</v>
      </c>
      <c r="MF25">
        <v>1</v>
      </c>
      <c r="MG25" t="s">
        <v>1119</v>
      </c>
      <c r="MH25">
        <v>0</v>
      </c>
      <c r="MI25" t="s">
        <v>1119</v>
      </c>
      <c r="MJ25" t="s">
        <v>1119</v>
      </c>
      <c r="MK25" t="s">
        <v>1119</v>
      </c>
      <c r="ML25">
        <v>0</v>
      </c>
      <c r="MM25" t="s">
        <v>1119</v>
      </c>
      <c r="MN25" t="s">
        <v>1119</v>
      </c>
      <c r="MO25" t="s">
        <v>1119</v>
      </c>
      <c r="MP25">
        <v>2</v>
      </c>
      <c r="MQ25">
        <v>0</v>
      </c>
      <c r="MR25">
        <v>1</v>
      </c>
      <c r="MS25">
        <v>0</v>
      </c>
      <c r="MT25">
        <v>1</v>
      </c>
    </row>
    <row r="26" spans="1:358" x14ac:dyDescent="0.3">
      <c r="A26" t="s">
        <v>1147</v>
      </c>
      <c r="B26" t="s">
        <v>1119</v>
      </c>
      <c r="C26">
        <v>2</v>
      </c>
      <c r="D26">
        <v>1</v>
      </c>
      <c r="E26">
        <v>0</v>
      </c>
      <c r="F26">
        <v>1</v>
      </c>
      <c r="G26">
        <v>0</v>
      </c>
      <c r="H26" t="s">
        <v>1119</v>
      </c>
      <c r="I26">
        <v>0</v>
      </c>
      <c r="J26" t="s">
        <v>1119</v>
      </c>
      <c r="K26">
        <v>1</v>
      </c>
      <c r="L26">
        <v>1</v>
      </c>
      <c r="M26">
        <v>0</v>
      </c>
      <c r="N26" t="s">
        <v>1119</v>
      </c>
      <c r="O26">
        <v>0</v>
      </c>
      <c r="P26" t="s">
        <v>1119</v>
      </c>
      <c r="Q26">
        <v>0</v>
      </c>
      <c r="R26" t="s">
        <v>1119</v>
      </c>
      <c r="S26">
        <v>1</v>
      </c>
      <c r="T26">
        <v>1</v>
      </c>
      <c r="U26">
        <v>1</v>
      </c>
      <c r="V26">
        <v>0</v>
      </c>
      <c r="W26" t="s">
        <v>1119</v>
      </c>
      <c r="X26">
        <v>0</v>
      </c>
      <c r="Y26" t="s">
        <v>1119</v>
      </c>
      <c r="Z26">
        <v>0</v>
      </c>
      <c r="AA26" t="s">
        <v>1119</v>
      </c>
      <c r="AB26">
        <v>1</v>
      </c>
      <c r="AC26">
        <v>1</v>
      </c>
      <c r="AD26">
        <v>0</v>
      </c>
      <c r="AE26" t="s">
        <v>1119</v>
      </c>
      <c r="AF26" t="s">
        <v>1119</v>
      </c>
      <c r="AG26" t="s">
        <v>1119</v>
      </c>
      <c r="AH26" t="s">
        <v>1119</v>
      </c>
      <c r="AI26" t="s">
        <v>1119</v>
      </c>
      <c r="AJ26" t="s">
        <v>1119</v>
      </c>
      <c r="AK26">
        <v>1</v>
      </c>
      <c r="AL26">
        <v>1</v>
      </c>
      <c r="AM26">
        <v>1</v>
      </c>
      <c r="AN26">
        <v>0</v>
      </c>
      <c r="AO26" t="s">
        <v>1119</v>
      </c>
      <c r="AP26">
        <v>0</v>
      </c>
      <c r="AQ26" t="s">
        <v>1119</v>
      </c>
      <c r="AR26">
        <v>1</v>
      </c>
      <c r="AS26">
        <v>1</v>
      </c>
      <c r="AT26" t="s">
        <v>1119</v>
      </c>
      <c r="AU26">
        <v>1</v>
      </c>
      <c r="AV26">
        <v>1</v>
      </c>
      <c r="AW26">
        <v>1</v>
      </c>
      <c r="AX26" t="s">
        <v>1119</v>
      </c>
      <c r="AY26" t="s">
        <v>1119</v>
      </c>
      <c r="AZ26" t="s">
        <v>1119</v>
      </c>
      <c r="BA26" t="s">
        <v>1119</v>
      </c>
      <c r="BB26" t="s">
        <v>1119</v>
      </c>
      <c r="BC26" t="s">
        <v>1119</v>
      </c>
      <c r="BD26">
        <v>1</v>
      </c>
      <c r="BE26">
        <v>1</v>
      </c>
      <c r="BF26">
        <v>1</v>
      </c>
      <c r="BG26">
        <v>1</v>
      </c>
      <c r="BH26">
        <v>1</v>
      </c>
      <c r="BI26">
        <v>1</v>
      </c>
      <c r="BJ26">
        <v>1</v>
      </c>
      <c r="BK26">
        <v>1</v>
      </c>
      <c r="BL26">
        <v>2</v>
      </c>
      <c r="BM26" t="s">
        <v>1119</v>
      </c>
      <c r="BN26" s="10">
        <v>112871</v>
      </c>
      <c r="BO26">
        <v>109018</v>
      </c>
      <c r="BP26" s="9">
        <f t="shared" si="0"/>
        <v>0.96586368509183052</v>
      </c>
      <c r="BQ26">
        <v>347</v>
      </c>
      <c r="BR26" s="10">
        <v>655099.33333333326</v>
      </c>
      <c r="BS26">
        <v>679396</v>
      </c>
      <c r="BT26" s="9">
        <f t="shared" si="1"/>
        <v>1.0370885229619122</v>
      </c>
      <c r="BU26">
        <v>649920</v>
      </c>
      <c r="BV26" s="9">
        <f t="shared" si="2"/>
        <v>0.99209381986853917</v>
      </c>
      <c r="BW26" s="3">
        <v>932485</v>
      </c>
      <c r="BX26">
        <v>1087053</v>
      </c>
      <c r="BY26" s="9">
        <f t="shared" si="3"/>
        <v>1.1657592347329984</v>
      </c>
      <c r="BZ26">
        <v>791049</v>
      </c>
      <c r="CA26" s="9">
        <f t="shared" si="4"/>
        <v>0.84832356552652322</v>
      </c>
      <c r="CB26" s="3">
        <v>7509600</v>
      </c>
      <c r="CC26">
        <v>4887400</v>
      </c>
      <c r="CD26" s="9">
        <f t="shared" si="5"/>
        <v>0.65082028337061892</v>
      </c>
      <c r="CE26">
        <v>3355031</v>
      </c>
      <c r="CF26" s="9">
        <f t="shared" si="6"/>
        <v>0.44676560669010335</v>
      </c>
      <c r="CG26">
        <v>322</v>
      </c>
      <c r="CH26">
        <v>68</v>
      </c>
      <c r="CI26">
        <v>321</v>
      </c>
      <c r="CJ26">
        <v>44</v>
      </c>
      <c r="CK26">
        <v>989</v>
      </c>
      <c r="CL26">
        <v>3141</v>
      </c>
      <c r="CM26">
        <v>983</v>
      </c>
      <c r="CN26">
        <v>2573</v>
      </c>
      <c r="CO26" s="10">
        <v>161711.33333333334</v>
      </c>
      <c r="CP26">
        <v>111192</v>
      </c>
      <c r="CQ26" s="9">
        <f t="shared" si="7"/>
        <v>0.68759559214567523</v>
      </c>
      <c r="CR26">
        <v>112253</v>
      </c>
      <c r="CS26" s="9">
        <f t="shared" si="8"/>
        <v>0.69415666599331316</v>
      </c>
      <c r="CT26" s="3">
        <v>673933</v>
      </c>
      <c r="CU26">
        <v>589826</v>
      </c>
      <c r="CV26" s="9">
        <f t="shared" si="9"/>
        <v>0.87519976021355239</v>
      </c>
      <c r="CW26">
        <v>590750</v>
      </c>
      <c r="CX26" s="9">
        <f t="shared" si="10"/>
        <v>0.87657081638679213</v>
      </c>
      <c r="CY26" s="3">
        <v>328964</v>
      </c>
      <c r="CZ26">
        <v>99706</v>
      </c>
      <c r="DA26" s="9">
        <f t="shared" si="11"/>
        <v>0.30309091572330105</v>
      </c>
      <c r="DB26">
        <v>100800</v>
      </c>
      <c r="DC26" s="9">
        <f t="shared" si="12"/>
        <v>0.30641650758137667</v>
      </c>
      <c r="DD26" s="3">
        <v>344969</v>
      </c>
      <c r="DE26">
        <v>30452</v>
      </c>
      <c r="DF26" s="9">
        <f t="shared" si="13"/>
        <v>8.8274598587119418E-2</v>
      </c>
      <c r="DG26">
        <v>31007</v>
      </c>
      <c r="DH26" s="9">
        <f t="shared" si="14"/>
        <v>8.9883438801747401E-2</v>
      </c>
      <c r="DI26">
        <v>1</v>
      </c>
      <c r="DJ26">
        <v>1</v>
      </c>
      <c r="DK26">
        <v>1</v>
      </c>
      <c r="DL26">
        <v>1</v>
      </c>
      <c r="DM26">
        <v>109365</v>
      </c>
      <c r="DN26">
        <v>1</v>
      </c>
      <c r="DO26">
        <v>1</v>
      </c>
      <c r="DP26">
        <v>1</v>
      </c>
      <c r="DQ26">
        <v>1</v>
      </c>
      <c r="DR26">
        <v>109365</v>
      </c>
      <c r="DS26" s="9">
        <f t="shared" si="37"/>
        <v>1</v>
      </c>
      <c r="DT26">
        <v>1</v>
      </c>
      <c r="DU26">
        <v>104655</v>
      </c>
      <c r="DV26" s="9">
        <f t="shared" si="38"/>
        <v>0.9569332053216294</v>
      </c>
      <c r="DW26">
        <v>1</v>
      </c>
      <c r="DX26">
        <v>109363</v>
      </c>
      <c r="DY26" s="9">
        <f t="shared" si="39"/>
        <v>0.9999817126137247</v>
      </c>
      <c r="DZ26">
        <v>1</v>
      </c>
      <c r="EA26">
        <v>1</v>
      </c>
      <c r="EB26">
        <v>1</v>
      </c>
      <c r="EC26">
        <v>1</v>
      </c>
      <c r="ED26">
        <v>109365</v>
      </c>
      <c r="EE26" s="9">
        <f t="shared" si="40"/>
        <v>1</v>
      </c>
      <c r="EF26">
        <v>1</v>
      </c>
      <c r="EG26">
        <v>109365</v>
      </c>
      <c r="EH26" s="9">
        <f t="shared" si="41"/>
        <v>1</v>
      </c>
      <c r="EI26">
        <v>1</v>
      </c>
      <c r="EJ26">
        <v>1</v>
      </c>
      <c r="EK26">
        <v>1</v>
      </c>
      <c r="EL26">
        <v>1</v>
      </c>
      <c r="EM26">
        <v>1</v>
      </c>
      <c r="EN26">
        <v>0</v>
      </c>
      <c r="EO26">
        <v>108909</v>
      </c>
      <c r="EP26">
        <v>65595</v>
      </c>
      <c r="EQ26">
        <v>109354</v>
      </c>
      <c r="ER26" t="s">
        <v>1119</v>
      </c>
      <c r="ES26" s="9">
        <f t="shared" si="57"/>
        <v>0.9958304759292278</v>
      </c>
      <c r="ET26" s="9">
        <f t="shared" si="42"/>
        <v>0.59978055136469621</v>
      </c>
      <c r="EU26" s="9">
        <f t="shared" si="42"/>
        <v>0.99989941937548577</v>
      </c>
      <c r="EV26" t="s">
        <v>1119</v>
      </c>
      <c r="EW26">
        <v>0</v>
      </c>
      <c r="EX26">
        <v>0</v>
      </c>
      <c r="EY26">
        <v>0</v>
      </c>
      <c r="EZ26">
        <v>1</v>
      </c>
      <c r="FA26" t="s">
        <v>1119</v>
      </c>
      <c r="FB26" t="s">
        <v>1119</v>
      </c>
      <c r="FC26" t="s">
        <v>1119</v>
      </c>
      <c r="FD26">
        <v>109005</v>
      </c>
      <c r="FE26" t="s">
        <v>1119</v>
      </c>
      <c r="FF26" t="s">
        <v>1119</v>
      </c>
      <c r="FG26" t="s">
        <v>1119</v>
      </c>
      <c r="FH26" s="9">
        <f t="shared" si="86"/>
        <v>0.99670827047044297</v>
      </c>
      <c r="FI26">
        <v>1</v>
      </c>
      <c r="FJ26">
        <v>1</v>
      </c>
      <c r="FK26">
        <v>1</v>
      </c>
      <c r="FL26">
        <v>0</v>
      </c>
      <c r="FM26">
        <v>1</v>
      </c>
      <c r="FN26">
        <v>1</v>
      </c>
      <c r="FO26">
        <v>109322</v>
      </c>
      <c r="FP26">
        <v>109342</v>
      </c>
      <c r="FQ26">
        <v>109361</v>
      </c>
      <c r="FR26" t="s">
        <v>1119</v>
      </c>
      <c r="FS26">
        <v>109344</v>
      </c>
      <c r="FT26">
        <v>109365</v>
      </c>
      <c r="FU26" s="9">
        <f t="shared" si="58"/>
        <v>0.99960682119508071</v>
      </c>
      <c r="FV26" s="9">
        <f t="shared" si="16"/>
        <v>0.99978969505783388</v>
      </c>
      <c r="FW26" s="9">
        <f t="shared" si="16"/>
        <v>0.99996342522744941</v>
      </c>
      <c r="FX26" t="s">
        <v>1119</v>
      </c>
      <c r="FY26" s="9">
        <f t="shared" si="17"/>
        <v>0.99980798244410918</v>
      </c>
      <c r="FZ26" s="9">
        <f t="shared" si="17"/>
        <v>1</v>
      </c>
      <c r="GA26">
        <v>1</v>
      </c>
      <c r="GB26">
        <v>108720</v>
      </c>
      <c r="GC26" s="9">
        <f t="shared" si="43"/>
        <v>0.9941023179262104</v>
      </c>
      <c r="GD26">
        <v>1</v>
      </c>
      <c r="GE26">
        <v>593</v>
      </c>
      <c r="GF26" s="9">
        <f t="shared" si="87"/>
        <v>5.4222100306313718E-3</v>
      </c>
      <c r="GG26">
        <v>1</v>
      </c>
      <c r="GH26">
        <v>1</v>
      </c>
      <c r="GI26">
        <v>0</v>
      </c>
      <c r="GJ26">
        <v>1</v>
      </c>
      <c r="GK26">
        <v>47025</v>
      </c>
      <c r="GL26" s="9">
        <f t="shared" si="45"/>
        <v>0.42998216979838155</v>
      </c>
      <c r="GM26">
        <v>0</v>
      </c>
      <c r="GN26">
        <v>0</v>
      </c>
      <c r="GO26" t="s">
        <v>1119</v>
      </c>
      <c r="GP26" t="s">
        <v>1119</v>
      </c>
      <c r="GQ26">
        <v>1</v>
      </c>
      <c r="GR26">
        <v>109365</v>
      </c>
      <c r="GS26" s="9">
        <f t="shared" si="93"/>
        <v>1</v>
      </c>
      <c r="GT26">
        <v>1</v>
      </c>
      <c r="GU26">
        <v>109365</v>
      </c>
      <c r="GV26" s="9">
        <f t="shared" si="99"/>
        <v>1</v>
      </c>
      <c r="GW26">
        <v>1</v>
      </c>
      <c r="GX26">
        <v>1</v>
      </c>
      <c r="GY26">
        <v>5566544</v>
      </c>
      <c r="GZ26">
        <v>1</v>
      </c>
      <c r="HA26">
        <v>5566544</v>
      </c>
      <c r="HB26" s="9">
        <f t="shared" si="47"/>
        <v>1</v>
      </c>
      <c r="HC26">
        <v>1</v>
      </c>
      <c r="HD26">
        <v>5566544</v>
      </c>
      <c r="HE26" s="9">
        <f t="shared" si="19"/>
        <v>1</v>
      </c>
      <c r="HF26">
        <v>1</v>
      </c>
      <c r="HG26">
        <v>5566544</v>
      </c>
      <c r="HH26" s="9">
        <f t="shared" si="20"/>
        <v>1</v>
      </c>
      <c r="HI26">
        <v>1</v>
      </c>
      <c r="HJ26">
        <v>4169498</v>
      </c>
      <c r="HK26" s="9">
        <f t="shared" si="21"/>
        <v>0.74902812229634763</v>
      </c>
      <c r="HL26">
        <v>1</v>
      </c>
      <c r="HM26">
        <v>4169498</v>
      </c>
      <c r="HN26" s="9">
        <f t="shared" si="94"/>
        <v>0.74902812229634763</v>
      </c>
      <c r="HO26">
        <v>1</v>
      </c>
      <c r="HP26">
        <v>0</v>
      </c>
      <c r="HQ26">
        <v>1</v>
      </c>
      <c r="HR26">
        <v>2938106</v>
      </c>
      <c r="HS26" s="9">
        <f t="shared" si="78"/>
        <v>0.52781510394959597</v>
      </c>
      <c r="HT26">
        <v>1</v>
      </c>
      <c r="HU26">
        <v>3322509</v>
      </c>
      <c r="HV26" s="9">
        <f t="shared" si="79"/>
        <v>0.5968710567993355</v>
      </c>
      <c r="HW26">
        <v>0</v>
      </c>
      <c r="HX26" t="s">
        <v>1119</v>
      </c>
      <c r="HY26" t="s">
        <v>1119</v>
      </c>
      <c r="HZ26">
        <v>0</v>
      </c>
      <c r="IA26" t="s">
        <v>1119</v>
      </c>
      <c r="IB26" t="s">
        <v>1119</v>
      </c>
      <c r="IC26">
        <v>0</v>
      </c>
      <c r="ID26">
        <v>1</v>
      </c>
      <c r="IE26">
        <v>0</v>
      </c>
      <c r="IF26" t="s">
        <v>1119</v>
      </c>
      <c r="IG26" t="s">
        <v>1119</v>
      </c>
      <c r="IH26">
        <v>0</v>
      </c>
      <c r="II26" t="s">
        <v>1119</v>
      </c>
      <c r="IJ26" t="s">
        <v>1119</v>
      </c>
      <c r="IK26">
        <v>0</v>
      </c>
      <c r="IL26" t="s">
        <v>1119</v>
      </c>
      <c r="IM26" t="s">
        <v>1119</v>
      </c>
      <c r="IN26">
        <v>0</v>
      </c>
      <c r="IO26">
        <v>0</v>
      </c>
      <c r="IP26">
        <v>1</v>
      </c>
      <c r="IQ26">
        <v>1</v>
      </c>
      <c r="IR26">
        <v>0</v>
      </c>
      <c r="IS26">
        <v>1</v>
      </c>
      <c r="IT26">
        <v>2672994</v>
      </c>
      <c r="IU26">
        <v>2709504</v>
      </c>
      <c r="IV26" s="9">
        <f t="shared" si="100"/>
        <v>0.98652520904195007</v>
      </c>
      <c r="IW26">
        <v>1156286</v>
      </c>
      <c r="IX26">
        <v>1327127</v>
      </c>
      <c r="IY26" s="9">
        <f t="shared" si="101"/>
        <v>0.87127004423841881</v>
      </c>
      <c r="IZ26">
        <v>95</v>
      </c>
      <c r="JA26">
        <v>4</v>
      </c>
      <c r="JB26" s="9">
        <f t="shared" si="27"/>
        <v>9.0522562062817175E-4</v>
      </c>
      <c r="JC26">
        <v>45694</v>
      </c>
      <c r="JD26">
        <v>29</v>
      </c>
      <c r="JE26" s="9">
        <f t="shared" si="28"/>
        <v>0.41807708133315047</v>
      </c>
      <c r="JF26">
        <v>37057</v>
      </c>
      <c r="JG26">
        <v>52</v>
      </c>
      <c r="JH26" s="9">
        <f t="shared" si="29"/>
        <v>0.33931330864536186</v>
      </c>
      <c r="JI26">
        <v>16141</v>
      </c>
      <c r="JJ26">
        <v>65</v>
      </c>
      <c r="JK26" s="9">
        <f t="shared" si="30"/>
        <v>0.14818269098889042</v>
      </c>
      <c r="JL26">
        <v>7816</v>
      </c>
      <c r="JM26">
        <v>38</v>
      </c>
      <c r="JN26" s="9">
        <f t="shared" si="31"/>
        <v>7.1814565903168287E-2</v>
      </c>
      <c r="JO26">
        <v>2215</v>
      </c>
      <c r="JP26">
        <v>159</v>
      </c>
      <c r="JQ26" s="9">
        <f t="shared" si="51"/>
        <v>2.1707127508800803E-2</v>
      </c>
      <c r="JR26">
        <v>109018</v>
      </c>
      <c r="JS26">
        <v>347</v>
      </c>
      <c r="JT26">
        <f t="shared" si="32"/>
        <v>109365</v>
      </c>
      <c r="JU26">
        <v>2793124</v>
      </c>
      <c r="JV26">
        <v>955935</v>
      </c>
      <c r="JW26" s="9">
        <f t="shared" si="52"/>
        <v>0.73067511592706857</v>
      </c>
      <c r="JX26" s="9">
        <f t="shared" si="59"/>
        <v>0.56890259796680853</v>
      </c>
      <c r="JY26">
        <v>772103</v>
      </c>
      <c r="JZ26">
        <v>490560</v>
      </c>
      <c r="KA26" s="9">
        <f t="shared" si="53"/>
        <v>0.20198045236539355</v>
      </c>
      <c r="KB26" s="9">
        <f t="shared" si="54"/>
        <v>0.29194543400816753</v>
      </c>
      <c r="KC26">
        <v>168417</v>
      </c>
      <c r="KD26">
        <v>149417</v>
      </c>
      <c r="KE26" s="9">
        <f t="shared" si="55"/>
        <v>4.4057518033244897E-2</v>
      </c>
      <c r="KF26" s="9">
        <f t="shared" si="56"/>
        <v>8.8922070517772275E-2</v>
      </c>
      <c r="KG26">
        <v>55708</v>
      </c>
      <c r="KH26">
        <v>51092</v>
      </c>
      <c r="KI26" s="9">
        <f t="shared" si="33"/>
        <v>1.4573090689158498E-2</v>
      </c>
      <c r="KJ26" s="9">
        <f t="shared" si="34"/>
        <v>3.0406221694278569E-2</v>
      </c>
      <c r="KK26">
        <v>33310</v>
      </c>
      <c r="KL26">
        <v>33310</v>
      </c>
      <c r="KM26" s="9">
        <f t="shared" si="35"/>
        <v>8.7138229851344423E-3</v>
      </c>
      <c r="KN26" s="9">
        <f t="shared" si="36"/>
        <v>1.9823675812973052E-2</v>
      </c>
      <c r="KO26">
        <v>3822662</v>
      </c>
      <c r="KP26">
        <v>1680314</v>
      </c>
      <c r="KQ26">
        <v>1</v>
      </c>
      <c r="KR26">
        <v>0</v>
      </c>
      <c r="KS26">
        <v>1</v>
      </c>
      <c r="KT26">
        <v>1</v>
      </c>
      <c r="KU26">
        <v>0</v>
      </c>
      <c r="KV26">
        <v>1</v>
      </c>
      <c r="KW26">
        <v>0</v>
      </c>
      <c r="KX26">
        <v>1</v>
      </c>
      <c r="KY26">
        <v>0</v>
      </c>
      <c r="KZ26">
        <v>1</v>
      </c>
      <c r="LA26">
        <v>0</v>
      </c>
      <c r="LB26">
        <v>1</v>
      </c>
      <c r="LC26">
        <v>0</v>
      </c>
      <c r="LD26">
        <v>0</v>
      </c>
      <c r="LE26">
        <v>1</v>
      </c>
      <c r="LF26">
        <v>0</v>
      </c>
      <c r="LG26">
        <v>1</v>
      </c>
      <c r="LH26">
        <v>1</v>
      </c>
      <c r="LI26">
        <v>0</v>
      </c>
      <c r="LJ26">
        <v>0</v>
      </c>
      <c r="LK26">
        <v>1</v>
      </c>
      <c r="LL26">
        <v>0</v>
      </c>
      <c r="LM26">
        <v>1</v>
      </c>
      <c r="LN26">
        <v>0</v>
      </c>
      <c r="LO26">
        <v>1</v>
      </c>
      <c r="LP26">
        <v>1</v>
      </c>
      <c r="LQ26">
        <v>0</v>
      </c>
      <c r="LR26">
        <v>1</v>
      </c>
      <c r="LS26">
        <v>0</v>
      </c>
      <c r="LT26">
        <v>0</v>
      </c>
      <c r="LU26">
        <v>1</v>
      </c>
      <c r="LV26">
        <v>1</v>
      </c>
      <c r="LW26">
        <v>1</v>
      </c>
      <c r="LX26" t="s">
        <v>1119</v>
      </c>
      <c r="LY26">
        <v>1</v>
      </c>
      <c r="LZ26">
        <v>1</v>
      </c>
      <c r="MA26">
        <v>1</v>
      </c>
      <c r="MB26">
        <v>1</v>
      </c>
      <c r="MC26">
        <v>1</v>
      </c>
      <c r="MD26">
        <v>1</v>
      </c>
      <c r="ME26">
        <v>1</v>
      </c>
      <c r="MF26">
        <v>1</v>
      </c>
      <c r="MG26">
        <v>1</v>
      </c>
      <c r="MH26">
        <v>1</v>
      </c>
      <c r="MI26">
        <v>1</v>
      </c>
      <c r="MJ26">
        <v>1</v>
      </c>
      <c r="MK26">
        <v>1</v>
      </c>
      <c r="ML26">
        <v>1</v>
      </c>
      <c r="MM26">
        <v>1</v>
      </c>
      <c r="MN26" t="s">
        <v>1119</v>
      </c>
      <c r="MO26" t="s">
        <v>1119</v>
      </c>
      <c r="MP26">
        <v>1</v>
      </c>
      <c r="MQ26">
        <v>0</v>
      </c>
      <c r="MR26">
        <v>1</v>
      </c>
      <c r="MS26">
        <v>0</v>
      </c>
      <c r="MT26">
        <v>1</v>
      </c>
    </row>
    <row r="27" spans="1:358" x14ac:dyDescent="0.3">
      <c r="A27" t="s">
        <v>1148</v>
      </c>
      <c r="B27" t="s">
        <v>1119</v>
      </c>
      <c r="C27">
        <v>2</v>
      </c>
      <c r="D27">
        <v>1</v>
      </c>
      <c r="E27">
        <v>0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0</v>
      </c>
      <c r="O27">
        <v>0</v>
      </c>
      <c r="P27" t="s">
        <v>1119</v>
      </c>
      <c r="Q27">
        <v>1</v>
      </c>
      <c r="R27">
        <v>0</v>
      </c>
      <c r="S27">
        <v>1</v>
      </c>
      <c r="T27">
        <v>1</v>
      </c>
      <c r="U27">
        <v>1</v>
      </c>
      <c r="V27">
        <v>1</v>
      </c>
      <c r="W27">
        <v>0</v>
      </c>
      <c r="X27">
        <v>0</v>
      </c>
      <c r="Y27" t="s">
        <v>1119</v>
      </c>
      <c r="Z27">
        <v>0</v>
      </c>
      <c r="AA27" t="s">
        <v>1119</v>
      </c>
      <c r="AB27">
        <v>1</v>
      </c>
      <c r="AC27">
        <v>0</v>
      </c>
      <c r="AD27">
        <v>1</v>
      </c>
      <c r="AE27">
        <v>1</v>
      </c>
      <c r="AF27">
        <v>0</v>
      </c>
      <c r="AG27">
        <v>1</v>
      </c>
      <c r="AH27">
        <v>0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0</v>
      </c>
      <c r="AP27">
        <v>1</v>
      </c>
      <c r="AQ27">
        <v>0</v>
      </c>
      <c r="AR27">
        <v>1</v>
      </c>
      <c r="AS27">
        <v>0</v>
      </c>
      <c r="AT27">
        <v>1</v>
      </c>
      <c r="AU27" t="s">
        <v>1119</v>
      </c>
      <c r="AV27">
        <v>1</v>
      </c>
      <c r="AW27">
        <v>1</v>
      </c>
      <c r="AX27" t="s">
        <v>1119</v>
      </c>
      <c r="AY27" t="s">
        <v>1119</v>
      </c>
      <c r="AZ27" t="s">
        <v>1119</v>
      </c>
      <c r="BA27" t="s">
        <v>1119</v>
      </c>
      <c r="BB27" t="s">
        <v>1119</v>
      </c>
      <c r="BC27" t="s">
        <v>1119</v>
      </c>
      <c r="BD27">
        <v>1</v>
      </c>
      <c r="BE27">
        <v>1</v>
      </c>
      <c r="BF27">
        <v>1</v>
      </c>
      <c r="BG27">
        <v>0</v>
      </c>
      <c r="BH27" t="s">
        <v>1119</v>
      </c>
      <c r="BI27">
        <v>0</v>
      </c>
      <c r="BJ27">
        <v>0</v>
      </c>
      <c r="BK27">
        <v>1</v>
      </c>
      <c r="BL27">
        <v>2</v>
      </c>
      <c r="BM27" t="s">
        <v>1119</v>
      </c>
      <c r="BN27" s="10">
        <v>68678</v>
      </c>
      <c r="BO27">
        <v>66306</v>
      </c>
      <c r="BP27" s="9">
        <f t="shared" si="0"/>
        <v>0.96546201112437757</v>
      </c>
      <c r="BQ27">
        <v>3987</v>
      </c>
      <c r="BR27" s="10">
        <v>397252.33333333331</v>
      </c>
      <c r="BS27">
        <v>420747</v>
      </c>
      <c r="BT27" s="9">
        <f t="shared" si="1"/>
        <v>1.0591429293052192</v>
      </c>
      <c r="BU27">
        <v>393598</v>
      </c>
      <c r="BV27" s="9">
        <f t="shared" si="2"/>
        <v>0.99080097704481707</v>
      </c>
      <c r="BW27" s="3">
        <v>496852</v>
      </c>
      <c r="BX27">
        <v>568491</v>
      </c>
      <c r="BY27" s="9">
        <f t="shared" si="3"/>
        <v>1.1441857937574973</v>
      </c>
      <c r="BZ27">
        <v>397564</v>
      </c>
      <c r="CA27" s="9">
        <f t="shared" si="4"/>
        <v>0.80016584415479863</v>
      </c>
      <c r="CB27" s="3">
        <v>4069796</v>
      </c>
      <c r="CC27">
        <v>4112075</v>
      </c>
      <c r="CD27" s="9">
        <f t="shared" si="5"/>
        <v>1.0103884813882562</v>
      </c>
      <c r="CE27">
        <v>3615548</v>
      </c>
      <c r="CF27" s="9">
        <f t="shared" si="6"/>
        <v>0.88838556035732508</v>
      </c>
      <c r="CG27">
        <v>129</v>
      </c>
      <c r="CH27">
        <v>77</v>
      </c>
      <c r="CI27">
        <v>129</v>
      </c>
      <c r="CJ27">
        <v>38</v>
      </c>
      <c r="CK27">
        <v>672</v>
      </c>
      <c r="CL27">
        <v>1401</v>
      </c>
      <c r="CM27">
        <v>644</v>
      </c>
      <c r="CN27">
        <v>848</v>
      </c>
      <c r="CO27" s="10">
        <v>98364.833333333343</v>
      </c>
      <c r="CP27">
        <v>58506</v>
      </c>
      <c r="CQ27" s="9">
        <f t="shared" si="7"/>
        <v>0.59478573812795554</v>
      </c>
      <c r="CR27">
        <v>65410</v>
      </c>
      <c r="CS27" s="9">
        <f t="shared" si="8"/>
        <v>0.66497342376764046</v>
      </c>
      <c r="CT27" s="3">
        <v>355314</v>
      </c>
      <c r="CU27">
        <v>319390</v>
      </c>
      <c r="CV27" s="9">
        <f t="shared" si="9"/>
        <v>0.89889506183263257</v>
      </c>
      <c r="CW27">
        <v>319390</v>
      </c>
      <c r="CX27" s="9">
        <f t="shared" si="10"/>
        <v>0.89889506183263257</v>
      </c>
      <c r="CY27" s="3">
        <v>173439</v>
      </c>
      <c r="CZ27">
        <v>49977</v>
      </c>
      <c r="DA27" s="9">
        <f t="shared" si="11"/>
        <v>0.28815318354003427</v>
      </c>
      <c r="DB27">
        <v>50685</v>
      </c>
      <c r="DC27" s="9">
        <f t="shared" si="12"/>
        <v>0.29223531039731548</v>
      </c>
      <c r="DD27" s="3">
        <v>181875</v>
      </c>
      <c r="DE27">
        <v>13329</v>
      </c>
      <c r="DF27" s="9">
        <f t="shared" si="13"/>
        <v>7.3286597938144335E-2</v>
      </c>
      <c r="DG27">
        <v>13561</v>
      </c>
      <c r="DH27" s="9">
        <f t="shared" si="14"/>
        <v>7.456219931271478E-2</v>
      </c>
      <c r="DI27">
        <v>1</v>
      </c>
      <c r="DJ27">
        <v>0</v>
      </c>
      <c r="DK27">
        <v>1</v>
      </c>
      <c r="DL27">
        <v>1</v>
      </c>
      <c r="DM27">
        <v>70293</v>
      </c>
      <c r="DN27">
        <v>1</v>
      </c>
      <c r="DO27">
        <v>1</v>
      </c>
      <c r="DP27">
        <v>1</v>
      </c>
      <c r="DQ27">
        <v>1</v>
      </c>
      <c r="DR27">
        <v>70293</v>
      </c>
      <c r="DS27" s="9">
        <f t="shared" si="37"/>
        <v>1</v>
      </c>
      <c r="DT27">
        <v>1</v>
      </c>
      <c r="DU27">
        <v>65493</v>
      </c>
      <c r="DV27" s="9">
        <f t="shared" si="38"/>
        <v>0.93171439545900725</v>
      </c>
      <c r="DW27">
        <v>1</v>
      </c>
      <c r="DX27">
        <v>70293</v>
      </c>
      <c r="DY27" s="9">
        <f t="shared" si="39"/>
        <v>1</v>
      </c>
      <c r="DZ27">
        <v>1</v>
      </c>
      <c r="EA27">
        <v>1</v>
      </c>
      <c r="EB27">
        <v>1</v>
      </c>
      <c r="EC27">
        <v>1</v>
      </c>
      <c r="ED27">
        <v>70293</v>
      </c>
      <c r="EE27" s="9">
        <f t="shared" si="40"/>
        <v>1</v>
      </c>
      <c r="EF27">
        <v>1</v>
      </c>
      <c r="EG27">
        <v>70293</v>
      </c>
      <c r="EH27" s="9">
        <f t="shared" si="41"/>
        <v>1</v>
      </c>
      <c r="EI27">
        <v>1</v>
      </c>
      <c r="EJ27">
        <v>1</v>
      </c>
      <c r="EK27">
        <v>1</v>
      </c>
      <c r="EL27">
        <v>1</v>
      </c>
      <c r="EM27">
        <v>1</v>
      </c>
      <c r="EN27">
        <v>1</v>
      </c>
      <c r="EO27">
        <v>68950</v>
      </c>
      <c r="EP27">
        <v>56633</v>
      </c>
      <c r="EQ27">
        <v>64132</v>
      </c>
      <c r="ER27">
        <v>68950</v>
      </c>
      <c r="ES27" s="9">
        <f t="shared" si="57"/>
        <v>0.98089425689613474</v>
      </c>
      <c r="ET27" s="9">
        <f t="shared" si="42"/>
        <v>0.8056705504104249</v>
      </c>
      <c r="EU27" s="9">
        <f t="shared" si="42"/>
        <v>0.91235258133811337</v>
      </c>
      <c r="EV27" s="9">
        <f t="shared" si="42"/>
        <v>0.98089425689613474</v>
      </c>
      <c r="EW27">
        <v>1</v>
      </c>
      <c r="EX27">
        <v>1</v>
      </c>
      <c r="EY27">
        <v>1</v>
      </c>
      <c r="EZ27">
        <v>1</v>
      </c>
      <c r="FA27">
        <v>67840</v>
      </c>
      <c r="FB27">
        <v>55981</v>
      </c>
      <c r="FC27">
        <v>63421</v>
      </c>
      <c r="FD27">
        <v>67840</v>
      </c>
      <c r="FE27" s="9">
        <f t="shared" ref="FE27:FG32" si="102">FA27/$DM27</f>
        <v>0.96510321084603024</v>
      </c>
      <c r="FF27" s="9">
        <f t="shared" si="102"/>
        <v>0.79639508912694013</v>
      </c>
      <c r="FG27" s="9">
        <f t="shared" si="102"/>
        <v>0.90223777616547873</v>
      </c>
      <c r="FH27" s="9">
        <f t="shared" si="86"/>
        <v>0.96510321084603024</v>
      </c>
      <c r="FI27">
        <v>1</v>
      </c>
      <c r="FJ27">
        <v>1</v>
      </c>
      <c r="FK27">
        <v>1</v>
      </c>
      <c r="FL27">
        <v>0</v>
      </c>
      <c r="FM27">
        <v>1</v>
      </c>
      <c r="FN27">
        <v>1</v>
      </c>
      <c r="FO27">
        <v>70227</v>
      </c>
      <c r="FP27">
        <v>70289</v>
      </c>
      <c r="FQ27">
        <v>70293</v>
      </c>
      <c r="FR27" t="s">
        <v>1119</v>
      </c>
      <c r="FS27">
        <v>70278</v>
      </c>
      <c r="FT27">
        <v>70247</v>
      </c>
      <c r="FU27" s="9">
        <f t="shared" si="58"/>
        <v>0.9990610729375613</v>
      </c>
      <c r="FV27" s="9">
        <f t="shared" si="16"/>
        <v>0.99994309532954917</v>
      </c>
      <c r="FW27" s="9">
        <f t="shared" si="16"/>
        <v>1</v>
      </c>
      <c r="FX27" t="s">
        <v>1119</v>
      </c>
      <c r="FY27" s="9">
        <f t="shared" si="17"/>
        <v>0.99978660748580939</v>
      </c>
      <c r="FZ27" s="9">
        <f t="shared" si="17"/>
        <v>0.99934559628981545</v>
      </c>
      <c r="GA27">
        <v>1</v>
      </c>
      <c r="GB27">
        <v>70141</v>
      </c>
      <c r="GC27" s="9">
        <f t="shared" si="43"/>
        <v>0.99783762252286856</v>
      </c>
      <c r="GD27">
        <v>1</v>
      </c>
      <c r="GE27">
        <v>63485</v>
      </c>
      <c r="GF27" s="9">
        <f t="shared" si="87"/>
        <v>0.90314825089269202</v>
      </c>
      <c r="GG27">
        <v>0</v>
      </c>
      <c r="GH27">
        <v>1</v>
      </c>
      <c r="GI27">
        <v>0</v>
      </c>
      <c r="GJ27">
        <v>1</v>
      </c>
      <c r="GK27">
        <v>21337</v>
      </c>
      <c r="GL27" s="9">
        <f t="shared" si="45"/>
        <v>0.30354373835232529</v>
      </c>
      <c r="GM27">
        <v>0</v>
      </c>
      <c r="GN27">
        <v>0</v>
      </c>
      <c r="GO27" t="s">
        <v>1119</v>
      </c>
      <c r="GP27" t="s">
        <v>1119</v>
      </c>
      <c r="GQ27">
        <v>1</v>
      </c>
      <c r="GR27">
        <v>70293</v>
      </c>
      <c r="GS27" s="9">
        <f t="shared" si="93"/>
        <v>1</v>
      </c>
      <c r="GT27">
        <v>1</v>
      </c>
      <c r="GU27">
        <v>70293</v>
      </c>
      <c r="GV27" s="9">
        <f t="shared" si="99"/>
        <v>1</v>
      </c>
      <c r="GW27">
        <v>1</v>
      </c>
      <c r="GX27">
        <v>1</v>
      </c>
      <c r="GY27">
        <v>3450626</v>
      </c>
      <c r="GZ27">
        <v>1</v>
      </c>
      <c r="HA27">
        <v>3450626</v>
      </c>
      <c r="HB27" s="9">
        <f t="shared" si="47"/>
        <v>1</v>
      </c>
      <c r="HC27">
        <v>1</v>
      </c>
      <c r="HD27">
        <v>3450626</v>
      </c>
      <c r="HE27" s="9">
        <f t="shared" si="19"/>
        <v>1</v>
      </c>
      <c r="HF27">
        <v>1</v>
      </c>
      <c r="HG27">
        <v>3004830</v>
      </c>
      <c r="HH27" s="9">
        <f t="shared" si="20"/>
        <v>0.87080721005405981</v>
      </c>
      <c r="HI27">
        <v>1</v>
      </c>
      <c r="HJ27">
        <v>3204953</v>
      </c>
      <c r="HK27" s="9">
        <f t="shared" si="21"/>
        <v>0.92880335336254927</v>
      </c>
      <c r="HL27">
        <v>1</v>
      </c>
      <c r="HM27">
        <v>121512</v>
      </c>
      <c r="HN27" s="9">
        <f t="shared" si="94"/>
        <v>3.521447992335304E-2</v>
      </c>
      <c r="HO27">
        <v>1</v>
      </c>
      <c r="HP27">
        <v>1</v>
      </c>
      <c r="HQ27">
        <v>1</v>
      </c>
      <c r="HR27">
        <v>2175696</v>
      </c>
      <c r="HS27" s="9">
        <f t="shared" si="78"/>
        <v>0.6305221139584527</v>
      </c>
      <c r="HT27">
        <v>1</v>
      </c>
      <c r="HU27">
        <v>2829991</v>
      </c>
      <c r="HV27" s="9">
        <f t="shared" si="79"/>
        <v>0.82013843285247368</v>
      </c>
      <c r="HW27">
        <v>1</v>
      </c>
      <c r="HX27">
        <v>67074</v>
      </c>
      <c r="HY27" s="9">
        <f>HX27/$GY27</f>
        <v>1.9438212080938357E-2</v>
      </c>
      <c r="HZ27">
        <v>1</v>
      </c>
      <c r="IA27">
        <v>91174</v>
      </c>
      <c r="IB27" s="9">
        <f t="shared" ref="IB27:IB32" si="103">IA27/$GY27</f>
        <v>2.642245204203527E-2</v>
      </c>
      <c r="IC27">
        <v>0</v>
      </c>
      <c r="ID27">
        <v>1</v>
      </c>
      <c r="IE27">
        <v>1</v>
      </c>
      <c r="IF27">
        <v>196765</v>
      </c>
      <c r="IG27" s="9">
        <f>IF27/$GY27</f>
        <v>5.7022986553744159E-2</v>
      </c>
      <c r="IH27">
        <v>1</v>
      </c>
      <c r="II27">
        <v>196765</v>
      </c>
      <c r="IJ27" s="9">
        <f t="shared" ref="IJ27:IJ32" si="104">II27/$GY27</f>
        <v>5.7022986553744159E-2</v>
      </c>
      <c r="IK27">
        <v>0</v>
      </c>
      <c r="IL27" t="s">
        <v>1119</v>
      </c>
      <c r="IM27" t="s">
        <v>1119</v>
      </c>
      <c r="IN27">
        <v>1</v>
      </c>
      <c r="IO27">
        <v>1</v>
      </c>
      <c r="IP27">
        <v>1</v>
      </c>
      <c r="IQ27">
        <v>1</v>
      </c>
      <c r="IR27">
        <v>1</v>
      </c>
      <c r="IS27">
        <v>0</v>
      </c>
      <c r="IT27" t="s">
        <v>1119</v>
      </c>
      <c r="IU27" t="s">
        <v>1119</v>
      </c>
      <c r="IV27" t="s">
        <v>1119</v>
      </c>
      <c r="IW27" t="s">
        <v>1119</v>
      </c>
      <c r="IX27" t="s">
        <v>1119</v>
      </c>
      <c r="IY27" t="s">
        <v>1119</v>
      </c>
      <c r="IZ27">
        <v>4125</v>
      </c>
      <c r="JA27">
        <v>128</v>
      </c>
      <c r="JB27" s="9">
        <f t="shared" si="27"/>
        <v>6.0503890856842074E-2</v>
      </c>
      <c r="JC27">
        <v>50803</v>
      </c>
      <c r="JD27">
        <v>207</v>
      </c>
      <c r="JE27" s="9">
        <f t="shared" si="28"/>
        <v>0.72567680992417449</v>
      </c>
      <c r="JF27">
        <v>8784</v>
      </c>
      <c r="JG27">
        <v>321</v>
      </c>
      <c r="JH27" s="9">
        <f t="shared" si="29"/>
        <v>0.12952925611369553</v>
      </c>
      <c r="JI27">
        <v>1748</v>
      </c>
      <c r="JJ27">
        <v>415</v>
      </c>
      <c r="JK27" s="9">
        <f t="shared" si="30"/>
        <v>3.0771200546284835E-2</v>
      </c>
      <c r="JL27">
        <v>173</v>
      </c>
      <c r="JM27">
        <v>179</v>
      </c>
      <c r="JN27" s="9">
        <f t="shared" si="31"/>
        <v>5.0076109996727985E-3</v>
      </c>
      <c r="JO27">
        <v>673</v>
      </c>
      <c r="JP27">
        <v>2737</v>
      </c>
      <c r="JQ27" s="9">
        <f t="shared" si="51"/>
        <v>4.851123155933023E-2</v>
      </c>
      <c r="JR27">
        <v>66306</v>
      </c>
      <c r="JS27">
        <v>3987</v>
      </c>
      <c r="JT27">
        <f t="shared" si="32"/>
        <v>70293</v>
      </c>
      <c r="JU27">
        <v>982418</v>
      </c>
      <c r="JV27">
        <v>631405</v>
      </c>
      <c r="JW27" s="9">
        <f t="shared" si="52"/>
        <v>0.51467644450172279</v>
      </c>
      <c r="JX27" s="9">
        <f t="shared" si="59"/>
        <v>0.4095341440064757</v>
      </c>
      <c r="JY27">
        <v>614708</v>
      </c>
      <c r="JZ27">
        <v>488035</v>
      </c>
      <c r="KA27" s="9">
        <f t="shared" si="53"/>
        <v>0.32203779638276681</v>
      </c>
      <c r="KB27" s="9">
        <f t="shared" si="54"/>
        <v>0.31654325824185803</v>
      </c>
      <c r="KC27">
        <v>110060</v>
      </c>
      <c r="KD27">
        <v>154432</v>
      </c>
      <c r="KE27" s="9">
        <f t="shared" si="55"/>
        <v>5.7659050915047985E-2</v>
      </c>
      <c r="KF27" s="9">
        <f t="shared" si="56"/>
        <v>0.10016578412779129</v>
      </c>
      <c r="KG27">
        <v>93561</v>
      </c>
      <c r="KH27">
        <v>120451</v>
      </c>
      <c r="KI27" s="9">
        <f t="shared" si="33"/>
        <v>4.9015432152124339E-2</v>
      </c>
      <c r="KJ27" s="9">
        <f t="shared" si="34"/>
        <v>7.8125445917792871E-2</v>
      </c>
      <c r="KK27">
        <v>108060</v>
      </c>
      <c r="KL27">
        <v>147441</v>
      </c>
      <c r="KM27" s="9">
        <f t="shared" si="35"/>
        <v>5.6611276048338044E-2</v>
      </c>
      <c r="KN27" s="9">
        <f t="shared" si="36"/>
        <v>9.5631367706082118E-2</v>
      </c>
      <c r="KO27">
        <v>1908807</v>
      </c>
      <c r="KP27">
        <v>1541764</v>
      </c>
      <c r="KQ27">
        <v>1</v>
      </c>
      <c r="KR27">
        <v>1</v>
      </c>
      <c r="KS27">
        <v>1</v>
      </c>
      <c r="KT27">
        <v>1</v>
      </c>
      <c r="KU27">
        <v>1</v>
      </c>
      <c r="KV27">
        <v>1</v>
      </c>
      <c r="KW27">
        <v>1</v>
      </c>
      <c r="KX27">
        <v>1</v>
      </c>
      <c r="KY27">
        <v>1</v>
      </c>
      <c r="KZ27">
        <v>1</v>
      </c>
      <c r="LA27">
        <v>1</v>
      </c>
      <c r="LB27">
        <v>1</v>
      </c>
      <c r="LC27">
        <v>1</v>
      </c>
      <c r="LD27">
        <v>1</v>
      </c>
      <c r="LE27">
        <v>1</v>
      </c>
      <c r="LF27">
        <v>1</v>
      </c>
      <c r="LG27">
        <v>1</v>
      </c>
      <c r="LH27">
        <v>1</v>
      </c>
      <c r="LI27">
        <v>1</v>
      </c>
      <c r="LJ27">
        <v>1</v>
      </c>
      <c r="LK27">
        <v>1</v>
      </c>
      <c r="LL27">
        <v>1</v>
      </c>
      <c r="LM27">
        <v>1</v>
      </c>
      <c r="LN27">
        <v>1</v>
      </c>
      <c r="LO27">
        <v>1</v>
      </c>
      <c r="LP27">
        <v>1</v>
      </c>
      <c r="LQ27">
        <v>1</v>
      </c>
      <c r="LR27">
        <v>1</v>
      </c>
      <c r="LS27">
        <v>1</v>
      </c>
      <c r="LT27">
        <v>1</v>
      </c>
      <c r="LU27">
        <v>1</v>
      </c>
      <c r="LV27">
        <v>1</v>
      </c>
      <c r="LW27">
        <v>1</v>
      </c>
      <c r="LX27">
        <v>1</v>
      </c>
      <c r="LY27">
        <v>1</v>
      </c>
      <c r="LZ27">
        <v>1</v>
      </c>
      <c r="MA27">
        <v>1</v>
      </c>
      <c r="MB27">
        <v>1</v>
      </c>
      <c r="MC27">
        <v>1</v>
      </c>
      <c r="MD27">
        <v>1</v>
      </c>
      <c r="ME27">
        <v>1</v>
      </c>
      <c r="MF27">
        <v>1</v>
      </c>
      <c r="MG27">
        <v>1</v>
      </c>
      <c r="MH27">
        <v>1</v>
      </c>
      <c r="MI27">
        <v>1</v>
      </c>
      <c r="MJ27">
        <v>1</v>
      </c>
      <c r="MK27">
        <v>1</v>
      </c>
      <c r="ML27">
        <v>1</v>
      </c>
      <c r="MM27">
        <v>1</v>
      </c>
      <c r="MN27">
        <v>1</v>
      </c>
      <c r="MO27">
        <v>1</v>
      </c>
      <c r="MP27">
        <v>1</v>
      </c>
      <c r="MQ27">
        <v>0</v>
      </c>
      <c r="MR27">
        <v>1</v>
      </c>
      <c r="MS27">
        <v>0</v>
      </c>
      <c r="MT27">
        <v>1</v>
      </c>
    </row>
    <row r="28" spans="1:358" x14ac:dyDescent="0.3">
      <c r="A28" t="s">
        <v>1149</v>
      </c>
      <c r="B28" t="s">
        <v>1119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0</v>
      </c>
      <c r="P28" t="s">
        <v>1119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  <c r="AP28">
        <v>1</v>
      </c>
      <c r="AQ28">
        <v>1</v>
      </c>
      <c r="AR28">
        <v>1</v>
      </c>
      <c r="AS28">
        <v>1</v>
      </c>
      <c r="AT28" t="s">
        <v>1119</v>
      </c>
      <c r="AU28">
        <v>1</v>
      </c>
      <c r="AV28" t="s">
        <v>1119</v>
      </c>
      <c r="AW28">
        <v>1</v>
      </c>
      <c r="AX28" t="s">
        <v>1119</v>
      </c>
      <c r="AY28" t="s">
        <v>1119</v>
      </c>
      <c r="AZ28" t="s">
        <v>1119</v>
      </c>
      <c r="BA28" t="s">
        <v>1119</v>
      </c>
      <c r="BB28" t="s">
        <v>1119</v>
      </c>
      <c r="BC28" t="s">
        <v>1119</v>
      </c>
      <c r="BD28">
        <v>1</v>
      </c>
      <c r="BE28">
        <v>1</v>
      </c>
      <c r="BF28">
        <v>1</v>
      </c>
      <c r="BG28">
        <v>1</v>
      </c>
      <c r="BH28">
        <v>1</v>
      </c>
      <c r="BI28">
        <v>1</v>
      </c>
      <c r="BJ28">
        <v>1</v>
      </c>
      <c r="BK28">
        <v>1</v>
      </c>
      <c r="BL28">
        <v>2</v>
      </c>
      <c r="BM28" t="s">
        <v>1119</v>
      </c>
      <c r="BN28" s="10">
        <v>38913</v>
      </c>
      <c r="BO28">
        <v>0</v>
      </c>
      <c r="BP28" s="9">
        <f t="shared" si="0"/>
        <v>0</v>
      </c>
      <c r="BQ28">
        <v>39825</v>
      </c>
      <c r="BR28" s="10">
        <v>228309</v>
      </c>
      <c r="BS28">
        <v>259103</v>
      </c>
      <c r="BT28" s="9">
        <f t="shared" si="1"/>
        <v>1.1348786075012374</v>
      </c>
      <c r="BU28">
        <v>240694</v>
      </c>
      <c r="BV28" s="9">
        <f t="shared" si="2"/>
        <v>1.0542466569430027</v>
      </c>
      <c r="BW28" s="3">
        <v>288704</v>
      </c>
      <c r="BX28">
        <v>418014</v>
      </c>
      <c r="BY28" s="9">
        <f t="shared" si="3"/>
        <v>1.4478981933052539</v>
      </c>
      <c r="BZ28">
        <v>184189</v>
      </c>
      <c r="CA28" s="9">
        <f t="shared" si="4"/>
        <v>0.63798561848814006</v>
      </c>
      <c r="CB28" s="3">
        <v>2212147</v>
      </c>
      <c r="CC28">
        <v>1992456</v>
      </c>
      <c r="CD28" s="9">
        <f t="shared" si="5"/>
        <v>0.90068878786084283</v>
      </c>
      <c r="CE28">
        <v>848881</v>
      </c>
      <c r="CF28" s="9">
        <f t="shared" si="6"/>
        <v>0.38373625260889083</v>
      </c>
      <c r="CG28">
        <v>87</v>
      </c>
      <c r="CH28">
        <v>31</v>
      </c>
      <c r="CI28">
        <v>37</v>
      </c>
      <c r="CJ28">
        <v>1</v>
      </c>
      <c r="CK28">
        <v>329</v>
      </c>
      <c r="CL28">
        <v>94</v>
      </c>
      <c r="CM28">
        <v>224</v>
      </c>
      <c r="CN28">
        <v>32</v>
      </c>
      <c r="CO28" s="10">
        <v>55717</v>
      </c>
      <c r="CP28">
        <v>39785</v>
      </c>
      <c r="CQ28" s="9">
        <f t="shared" si="7"/>
        <v>0.71405495629700089</v>
      </c>
      <c r="CR28">
        <v>40925</v>
      </c>
      <c r="CS28" s="9">
        <f t="shared" si="8"/>
        <v>0.73451549796291971</v>
      </c>
      <c r="CT28" s="3">
        <v>206799</v>
      </c>
      <c r="CU28">
        <v>138174</v>
      </c>
      <c r="CV28" s="9">
        <f t="shared" si="9"/>
        <v>0.66815603557077163</v>
      </c>
      <c r="CW28">
        <v>140191</v>
      </c>
      <c r="CX28" s="9">
        <f t="shared" si="10"/>
        <v>0.67790946764732907</v>
      </c>
      <c r="CY28" s="3">
        <v>100893</v>
      </c>
      <c r="CZ28">
        <v>17001</v>
      </c>
      <c r="DA28" s="9">
        <f t="shared" si="11"/>
        <v>0.16850524813416193</v>
      </c>
      <c r="DB28">
        <v>17800</v>
      </c>
      <c r="DC28" s="9">
        <f t="shared" si="12"/>
        <v>0.17642452895641916</v>
      </c>
      <c r="DD28" s="3">
        <v>105906</v>
      </c>
      <c r="DE28">
        <v>6283</v>
      </c>
      <c r="DF28" s="9">
        <f t="shared" si="13"/>
        <v>5.9326194927577285E-2</v>
      </c>
      <c r="DG28">
        <v>6597</v>
      </c>
      <c r="DH28" s="9">
        <f t="shared" si="14"/>
        <v>6.2291088323607725E-2</v>
      </c>
      <c r="DI28">
        <v>1</v>
      </c>
      <c r="DJ28">
        <v>1</v>
      </c>
      <c r="DK28">
        <v>1</v>
      </c>
      <c r="DL28">
        <v>1</v>
      </c>
      <c r="DM28">
        <v>39812</v>
      </c>
      <c r="DN28">
        <v>1</v>
      </c>
      <c r="DO28">
        <v>1</v>
      </c>
      <c r="DP28">
        <v>1</v>
      </c>
      <c r="DQ28">
        <v>1</v>
      </c>
      <c r="DR28">
        <v>38237</v>
      </c>
      <c r="DS28" s="9">
        <f t="shared" si="37"/>
        <v>0.96043906359891495</v>
      </c>
      <c r="DT28">
        <v>1</v>
      </c>
      <c r="DU28">
        <v>11531</v>
      </c>
      <c r="DV28" s="9">
        <f t="shared" si="38"/>
        <v>0.28963629056565859</v>
      </c>
      <c r="DW28">
        <v>1</v>
      </c>
      <c r="DX28">
        <v>38237</v>
      </c>
      <c r="DY28" s="9">
        <f t="shared" si="39"/>
        <v>0.96043906359891495</v>
      </c>
      <c r="DZ28">
        <v>1</v>
      </c>
      <c r="EA28">
        <v>1</v>
      </c>
      <c r="EB28">
        <v>1</v>
      </c>
      <c r="EC28">
        <v>1</v>
      </c>
      <c r="ED28">
        <v>38237</v>
      </c>
      <c r="EE28" s="9">
        <f t="shared" si="40"/>
        <v>0.96043906359891495</v>
      </c>
      <c r="EF28">
        <v>1</v>
      </c>
      <c r="EG28">
        <v>38237</v>
      </c>
      <c r="EH28" s="9">
        <f t="shared" si="41"/>
        <v>0.96043906359891495</v>
      </c>
      <c r="EI28">
        <v>1</v>
      </c>
      <c r="EJ28">
        <v>1</v>
      </c>
      <c r="EK28">
        <v>1</v>
      </c>
      <c r="EL28">
        <v>1</v>
      </c>
      <c r="EM28">
        <v>1</v>
      </c>
      <c r="EN28">
        <v>1</v>
      </c>
      <c r="EO28">
        <v>33173</v>
      </c>
      <c r="EP28">
        <v>4648</v>
      </c>
      <c r="EQ28">
        <v>27121</v>
      </c>
      <c r="ER28">
        <v>38237</v>
      </c>
      <c r="ES28" s="9">
        <f t="shared" si="57"/>
        <v>0.83324123379885462</v>
      </c>
      <c r="ET28" s="9">
        <f t="shared" si="42"/>
        <v>0.11674871897920225</v>
      </c>
      <c r="EU28" s="9">
        <f t="shared" si="42"/>
        <v>0.68122676579925645</v>
      </c>
      <c r="EV28" s="9">
        <f t="shared" si="42"/>
        <v>0.96043906359891495</v>
      </c>
      <c r="EW28">
        <v>1</v>
      </c>
      <c r="EX28">
        <v>1</v>
      </c>
      <c r="EY28">
        <v>1</v>
      </c>
      <c r="EZ28">
        <v>1</v>
      </c>
      <c r="FA28">
        <v>0</v>
      </c>
      <c r="FB28">
        <v>0</v>
      </c>
      <c r="FC28">
        <v>0</v>
      </c>
      <c r="FD28">
        <v>18301</v>
      </c>
      <c r="FE28" s="9">
        <f t="shared" si="102"/>
        <v>0</v>
      </c>
      <c r="FF28" s="9">
        <f t="shared" si="102"/>
        <v>0</v>
      </c>
      <c r="FG28" s="9">
        <f t="shared" si="102"/>
        <v>0</v>
      </c>
      <c r="FH28" s="9">
        <f t="shared" si="86"/>
        <v>0.45968552195317997</v>
      </c>
      <c r="FI28">
        <v>1</v>
      </c>
      <c r="FJ28">
        <v>1</v>
      </c>
      <c r="FK28">
        <v>1</v>
      </c>
      <c r="FL28">
        <v>1</v>
      </c>
      <c r="FM28">
        <v>1</v>
      </c>
      <c r="FN28">
        <v>1</v>
      </c>
      <c r="FO28">
        <v>37850</v>
      </c>
      <c r="FP28">
        <v>37345</v>
      </c>
      <c r="FQ28">
        <v>37820</v>
      </c>
      <c r="FR28">
        <v>36324</v>
      </c>
      <c r="FS28">
        <v>37831</v>
      </c>
      <c r="FT28">
        <v>37794</v>
      </c>
      <c r="FU28" s="9">
        <f t="shared" si="58"/>
        <v>0.95071837636893397</v>
      </c>
      <c r="FV28" s="9">
        <f t="shared" si="16"/>
        <v>0.93803375866572891</v>
      </c>
      <c r="FW28" s="9">
        <f t="shared" si="16"/>
        <v>0.94996483472319904</v>
      </c>
      <c r="FX28" s="9">
        <f t="shared" si="16"/>
        <v>0.91238822465588265</v>
      </c>
      <c r="FY28" s="9">
        <f t="shared" si="17"/>
        <v>0.95024113332663518</v>
      </c>
      <c r="FZ28" s="9">
        <f t="shared" si="17"/>
        <v>0.94931176529689543</v>
      </c>
      <c r="GA28">
        <v>1</v>
      </c>
      <c r="GB28">
        <v>38124</v>
      </c>
      <c r="GC28" s="9">
        <f t="shared" si="43"/>
        <v>0.95760072339997993</v>
      </c>
      <c r="GD28">
        <v>1</v>
      </c>
      <c r="GE28">
        <v>30463</v>
      </c>
      <c r="GF28" s="9">
        <f t="shared" si="87"/>
        <v>0.76517130513413045</v>
      </c>
      <c r="GG28">
        <v>1</v>
      </c>
      <c r="GH28">
        <v>1</v>
      </c>
      <c r="GI28">
        <v>1</v>
      </c>
      <c r="GJ28">
        <v>1</v>
      </c>
      <c r="GK28">
        <v>34191</v>
      </c>
      <c r="GL28" s="9">
        <f t="shared" si="45"/>
        <v>0.85881141364412739</v>
      </c>
      <c r="GM28">
        <v>0</v>
      </c>
      <c r="GN28">
        <v>1</v>
      </c>
      <c r="GO28">
        <v>4</v>
      </c>
      <c r="GP28">
        <v>0</v>
      </c>
      <c r="GQ28">
        <v>1</v>
      </c>
      <c r="GR28">
        <v>38237</v>
      </c>
      <c r="GS28" s="9">
        <f t="shared" si="93"/>
        <v>0.96043906359891495</v>
      </c>
      <c r="GT28">
        <v>0</v>
      </c>
      <c r="GU28" t="s">
        <v>1119</v>
      </c>
      <c r="GV28" t="s">
        <v>1119</v>
      </c>
      <c r="GW28">
        <v>1</v>
      </c>
      <c r="GX28">
        <v>1</v>
      </c>
      <c r="GY28">
        <v>1220263</v>
      </c>
      <c r="GZ28">
        <v>1</v>
      </c>
      <c r="HA28">
        <v>1220263</v>
      </c>
      <c r="HB28" s="9">
        <f t="shared" si="47"/>
        <v>1</v>
      </c>
      <c r="HC28">
        <v>1</v>
      </c>
      <c r="HD28">
        <v>1220263</v>
      </c>
      <c r="HE28" s="9">
        <f t="shared" si="19"/>
        <v>1</v>
      </c>
      <c r="HF28">
        <v>1</v>
      </c>
      <c r="HG28">
        <v>1205548</v>
      </c>
      <c r="HH28" s="9">
        <f t="shared" si="20"/>
        <v>0.98794112416749502</v>
      </c>
      <c r="HI28">
        <v>1</v>
      </c>
      <c r="HJ28">
        <v>1205683</v>
      </c>
      <c r="HK28" s="9">
        <f t="shared" si="21"/>
        <v>0.98805175605586659</v>
      </c>
      <c r="HL28">
        <v>1</v>
      </c>
      <c r="HM28">
        <v>1052153</v>
      </c>
      <c r="HN28" s="9">
        <f t="shared" si="94"/>
        <v>0.86223461663592194</v>
      </c>
      <c r="HO28">
        <v>1</v>
      </c>
      <c r="HP28">
        <v>1</v>
      </c>
      <c r="HQ28">
        <v>1</v>
      </c>
      <c r="HR28">
        <v>805645</v>
      </c>
      <c r="HS28" s="9">
        <f t="shared" si="78"/>
        <v>0.66022242746030979</v>
      </c>
      <c r="HT28">
        <v>1</v>
      </c>
      <c r="HU28">
        <v>1201210</v>
      </c>
      <c r="HV28" s="9">
        <f t="shared" si="79"/>
        <v>0.98438615282115416</v>
      </c>
      <c r="HW28">
        <v>0</v>
      </c>
      <c r="HX28" t="s">
        <v>1119</v>
      </c>
      <c r="HY28" t="s">
        <v>1119</v>
      </c>
      <c r="HZ28">
        <v>1</v>
      </c>
      <c r="IA28">
        <v>20095</v>
      </c>
      <c r="IB28" s="9">
        <f t="shared" si="103"/>
        <v>1.6467761457980779E-2</v>
      </c>
      <c r="IC28">
        <v>1</v>
      </c>
      <c r="ID28">
        <v>1</v>
      </c>
      <c r="IE28">
        <v>0</v>
      </c>
      <c r="IF28" t="s">
        <v>1119</v>
      </c>
      <c r="IG28" t="s">
        <v>1119</v>
      </c>
      <c r="IH28">
        <v>1</v>
      </c>
      <c r="II28">
        <v>997278</v>
      </c>
      <c r="IJ28" s="9">
        <f t="shared" si="104"/>
        <v>0.81726480275153801</v>
      </c>
      <c r="IK28">
        <v>1</v>
      </c>
      <c r="IL28">
        <v>122026</v>
      </c>
      <c r="IM28" s="9">
        <f t="shared" ref="IM28:IM30" si="105">IL28/$GY28</f>
        <v>9.9999754151359171E-2</v>
      </c>
      <c r="IN28">
        <v>1</v>
      </c>
      <c r="IO28">
        <v>1</v>
      </c>
      <c r="IP28">
        <v>1</v>
      </c>
      <c r="IQ28">
        <v>1</v>
      </c>
      <c r="IR28">
        <v>1</v>
      </c>
      <c r="IS28">
        <v>1</v>
      </c>
      <c r="IT28">
        <v>928172</v>
      </c>
      <c r="IU28">
        <v>1008310</v>
      </c>
      <c r="IV28" s="9">
        <f t="shared" ref="IV28:IV32" si="106">IT28/IU28</f>
        <v>0.92052245837093749</v>
      </c>
      <c r="IW28">
        <v>930306</v>
      </c>
      <c r="IX28">
        <v>1016003</v>
      </c>
      <c r="IY28" s="9">
        <f t="shared" ref="IY28:IY32" si="107">IW28/IX28</f>
        <v>0.91565280811178706</v>
      </c>
      <c r="IZ28">
        <v>0</v>
      </c>
      <c r="JA28">
        <v>1100</v>
      </c>
      <c r="JB28" s="9">
        <f t="shared" si="27"/>
        <v>2.7620841180163214E-2</v>
      </c>
      <c r="JC28">
        <v>0</v>
      </c>
      <c r="JD28">
        <v>23018</v>
      </c>
      <c r="JE28" s="9">
        <f t="shared" si="28"/>
        <v>0.57797865662272441</v>
      </c>
      <c r="JF28">
        <v>0</v>
      </c>
      <c r="JG28">
        <v>6351</v>
      </c>
      <c r="JH28" s="9">
        <f t="shared" si="29"/>
        <v>0.15947269303201506</v>
      </c>
      <c r="JI28">
        <v>0</v>
      </c>
      <c r="JJ28">
        <v>3669</v>
      </c>
      <c r="JK28" s="9">
        <f t="shared" si="30"/>
        <v>9.2128060263653486E-2</v>
      </c>
      <c r="JL28">
        <v>0</v>
      </c>
      <c r="JM28">
        <v>1385</v>
      </c>
      <c r="JN28" s="9">
        <f t="shared" si="31"/>
        <v>3.4777150031387316E-2</v>
      </c>
      <c r="JO28">
        <v>0</v>
      </c>
      <c r="JP28">
        <v>4302</v>
      </c>
      <c r="JQ28" s="9">
        <f t="shared" si="51"/>
        <v>0.1080225988700565</v>
      </c>
      <c r="JR28">
        <v>0</v>
      </c>
      <c r="JS28">
        <v>39825</v>
      </c>
      <c r="JT28">
        <f t="shared" si="32"/>
        <v>39825</v>
      </c>
      <c r="JU28">
        <v>767804</v>
      </c>
      <c r="JV28">
        <v>70276</v>
      </c>
      <c r="JW28" s="9">
        <f t="shared" si="52"/>
        <v>0.75081970739892878</v>
      </c>
      <c r="JX28" s="9">
        <f t="shared" si="59"/>
        <v>0.34738163735405481</v>
      </c>
      <c r="JY28">
        <v>168453</v>
      </c>
      <c r="JZ28">
        <v>80770</v>
      </c>
      <c r="KA28" s="9">
        <f t="shared" si="53"/>
        <v>0.16472671693618651</v>
      </c>
      <c r="KB28" s="9">
        <f t="shared" si="54"/>
        <v>0.39925457978665557</v>
      </c>
      <c r="KC28">
        <v>39904</v>
      </c>
      <c r="KD28">
        <v>17024</v>
      </c>
      <c r="KE28" s="9">
        <f t="shared" si="55"/>
        <v>3.9021299191000378E-2</v>
      </c>
      <c r="KF28" s="9">
        <f t="shared" si="56"/>
        <v>8.4151417188164226E-2</v>
      </c>
      <c r="KG28">
        <v>26625</v>
      </c>
      <c r="KH28">
        <v>4897</v>
      </c>
      <c r="KI28" s="9">
        <f t="shared" si="33"/>
        <v>2.6036038767050549E-2</v>
      </c>
      <c r="KJ28" s="9">
        <f t="shared" si="34"/>
        <v>2.4206384514241085E-2</v>
      </c>
      <c r="KK28">
        <v>19835</v>
      </c>
      <c r="KL28">
        <v>29335</v>
      </c>
      <c r="KM28" s="9">
        <f t="shared" si="35"/>
        <v>1.9396237706833713E-2</v>
      </c>
      <c r="KN28" s="9">
        <f t="shared" si="36"/>
        <v>0.14500598115688426</v>
      </c>
      <c r="KO28">
        <v>1022621</v>
      </c>
      <c r="KP28">
        <v>202302</v>
      </c>
      <c r="KQ28">
        <v>1</v>
      </c>
      <c r="KR28">
        <v>1</v>
      </c>
      <c r="KS28">
        <v>1</v>
      </c>
      <c r="KT28">
        <v>1</v>
      </c>
      <c r="KU28">
        <v>0</v>
      </c>
      <c r="KV28">
        <v>1</v>
      </c>
      <c r="KW28">
        <v>0</v>
      </c>
      <c r="KX28">
        <v>1</v>
      </c>
      <c r="KY28">
        <v>0</v>
      </c>
      <c r="KZ28">
        <v>1</v>
      </c>
      <c r="LA28">
        <v>0</v>
      </c>
      <c r="LB28">
        <v>1</v>
      </c>
      <c r="LC28">
        <v>1</v>
      </c>
      <c r="LD28">
        <v>1</v>
      </c>
      <c r="LE28">
        <v>1</v>
      </c>
      <c r="LF28">
        <v>0</v>
      </c>
      <c r="LG28">
        <v>0</v>
      </c>
      <c r="LH28">
        <v>1</v>
      </c>
      <c r="LI28">
        <v>1</v>
      </c>
      <c r="LJ28">
        <v>1</v>
      </c>
      <c r="LK28">
        <v>1</v>
      </c>
      <c r="LL28">
        <v>1</v>
      </c>
      <c r="LM28">
        <v>0</v>
      </c>
      <c r="LN28">
        <v>1</v>
      </c>
      <c r="LO28">
        <v>1</v>
      </c>
      <c r="LP28">
        <v>0</v>
      </c>
      <c r="LQ28">
        <v>0</v>
      </c>
      <c r="LR28">
        <v>0</v>
      </c>
      <c r="LS28">
        <v>0</v>
      </c>
      <c r="LT28">
        <v>1</v>
      </c>
      <c r="LU28">
        <v>1</v>
      </c>
      <c r="LV28">
        <v>1</v>
      </c>
      <c r="LW28">
        <v>1</v>
      </c>
      <c r="LX28">
        <v>1</v>
      </c>
      <c r="LY28">
        <v>1</v>
      </c>
      <c r="LZ28">
        <v>1</v>
      </c>
      <c r="MA28">
        <v>1</v>
      </c>
      <c r="MB28">
        <v>1</v>
      </c>
      <c r="MC28">
        <v>1</v>
      </c>
      <c r="MD28">
        <v>1</v>
      </c>
      <c r="ME28">
        <v>1</v>
      </c>
      <c r="MF28">
        <v>1</v>
      </c>
      <c r="MG28">
        <v>1</v>
      </c>
      <c r="MH28">
        <v>1</v>
      </c>
      <c r="MI28">
        <v>1</v>
      </c>
      <c r="MJ28">
        <v>1</v>
      </c>
      <c r="MK28">
        <v>1</v>
      </c>
      <c r="ML28">
        <v>1</v>
      </c>
      <c r="MM28" t="s">
        <v>1119</v>
      </c>
      <c r="MN28" t="s">
        <v>1119</v>
      </c>
      <c r="MO28" t="s">
        <v>1119</v>
      </c>
      <c r="MP28">
        <v>2</v>
      </c>
      <c r="MQ28">
        <v>0</v>
      </c>
      <c r="MR28">
        <v>0</v>
      </c>
      <c r="MS28">
        <v>0</v>
      </c>
      <c r="MT28">
        <v>0</v>
      </c>
    </row>
    <row r="29" spans="1:358" x14ac:dyDescent="0.3">
      <c r="A29" t="s">
        <v>1150</v>
      </c>
      <c r="B29" t="s">
        <v>1119</v>
      </c>
      <c r="C29">
        <v>1</v>
      </c>
      <c r="D29">
        <v>1</v>
      </c>
      <c r="E29">
        <v>0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0</v>
      </c>
      <c r="P29" t="s">
        <v>1119</v>
      </c>
      <c r="Q29">
        <v>0</v>
      </c>
      <c r="R29" t="s">
        <v>1119</v>
      </c>
      <c r="S29">
        <v>1</v>
      </c>
      <c r="T29">
        <v>1</v>
      </c>
      <c r="U29">
        <v>1</v>
      </c>
      <c r="V29">
        <v>1</v>
      </c>
      <c r="W29">
        <v>1</v>
      </c>
      <c r="X29">
        <v>0</v>
      </c>
      <c r="Y29" t="s">
        <v>1119</v>
      </c>
      <c r="Z29">
        <v>0</v>
      </c>
      <c r="AA29" t="s">
        <v>1119</v>
      </c>
      <c r="AB29">
        <v>0</v>
      </c>
      <c r="AC29" t="s">
        <v>1119</v>
      </c>
      <c r="AD29">
        <v>1</v>
      </c>
      <c r="AE29">
        <v>0</v>
      </c>
      <c r="AF29" t="s">
        <v>1119</v>
      </c>
      <c r="AG29">
        <v>1</v>
      </c>
      <c r="AH29">
        <v>0</v>
      </c>
      <c r="AI29">
        <v>1</v>
      </c>
      <c r="AJ29">
        <v>0</v>
      </c>
      <c r="AK29">
        <v>1</v>
      </c>
      <c r="AL29">
        <v>1</v>
      </c>
      <c r="AM29">
        <v>0</v>
      </c>
      <c r="AN29">
        <v>0</v>
      </c>
      <c r="AO29" t="s">
        <v>1119</v>
      </c>
      <c r="AP29">
        <v>1</v>
      </c>
      <c r="AQ29">
        <v>0</v>
      </c>
      <c r="AR29">
        <v>0</v>
      </c>
      <c r="AS29" t="s">
        <v>1119</v>
      </c>
      <c r="AT29" t="s">
        <v>1119</v>
      </c>
      <c r="AU29">
        <v>1</v>
      </c>
      <c r="AV29">
        <v>1</v>
      </c>
      <c r="AW29">
        <v>1</v>
      </c>
      <c r="AX29" t="s">
        <v>1119</v>
      </c>
      <c r="AY29" t="s">
        <v>1119</v>
      </c>
      <c r="AZ29" t="s">
        <v>1119</v>
      </c>
      <c r="BA29" t="s">
        <v>1119</v>
      </c>
      <c r="BB29" t="s">
        <v>1119</v>
      </c>
      <c r="BC29" t="s">
        <v>1119</v>
      </c>
      <c r="BD29">
        <v>1</v>
      </c>
      <c r="BE29">
        <v>1</v>
      </c>
      <c r="BF29">
        <v>1</v>
      </c>
      <c r="BG29">
        <v>0</v>
      </c>
      <c r="BH29" t="s">
        <v>1119</v>
      </c>
      <c r="BI29">
        <v>0</v>
      </c>
      <c r="BJ29">
        <v>1</v>
      </c>
      <c r="BK29">
        <v>1</v>
      </c>
      <c r="BL29">
        <v>2</v>
      </c>
      <c r="BM29" t="s">
        <v>1119</v>
      </c>
      <c r="BN29" s="10">
        <v>74533</v>
      </c>
      <c r="BO29">
        <v>51737</v>
      </c>
      <c r="BP29" s="9">
        <f t="shared" si="0"/>
        <v>0.69414890048703259</v>
      </c>
      <c r="BQ29">
        <v>16315</v>
      </c>
      <c r="BR29" s="10">
        <v>430452.66666666663</v>
      </c>
      <c r="BS29">
        <v>415814</v>
      </c>
      <c r="BT29" s="9">
        <f t="shared" si="1"/>
        <v>0.96599238940712029</v>
      </c>
      <c r="BU29">
        <v>337198</v>
      </c>
      <c r="BV29" s="9">
        <f t="shared" si="2"/>
        <v>0.78335674537967015</v>
      </c>
      <c r="BW29" s="3">
        <v>551694</v>
      </c>
      <c r="BX29">
        <v>609842</v>
      </c>
      <c r="BY29" s="9">
        <f t="shared" si="3"/>
        <v>1.1053990074207805</v>
      </c>
      <c r="BZ29">
        <v>282705</v>
      </c>
      <c r="CA29" s="9">
        <f t="shared" si="4"/>
        <v>0.51243080403267027</v>
      </c>
      <c r="CB29" s="3">
        <v>4568198</v>
      </c>
      <c r="CC29">
        <v>2061953</v>
      </c>
      <c r="CD29" s="9">
        <f t="shared" si="5"/>
        <v>0.45137119713287382</v>
      </c>
      <c r="CE29">
        <v>915716</v>
      </c>
      <c r="CF29" s="9">
        <f t="shared" si="6"/>
        <v>0.20045453371329353</v>
      </c>
      <c r="CG29">
        <v>231</v>
      </c>
      <c r="CH29">
        <v>24</v>
      </c>
      <c r="CI29">
        <v>201</v>
      </c>
      <c r="CJ29">
        <v>11</v>
      </c>
      <c r="CK29">
        <v>78</v>
      </c>
      <c r="CL29">
        <v>227</v>
      </c>
      <c r="CM29">
        <v>52</v>
      </c>
      <c r="CN29">
        <v>126</v>
      </c>
      <c r="CO29" s="10">
        <v>106533</v>
      </c>
      <c r="CP29">
        <v>27056</v>
      </c>
      <c r="CQ29" s="9">
        <f t="shared" si="7"/>
        <v>0.25396825396825395</v>
      </c>
      <c r="CR29">
        <v>28790</v>
      </c>
      <c r="CS29" s="9">
        <f t="shared" si="8"/>
        <v>0.27024490064111589</v>
      </c>
      <c r="CT29" s="3">
        <v>396017</v>
      </c>
      <c r="CU29">
        <v>388789</v>
      </c>
      <c r="CV29" s="9">
        <f t="shared" si="9"/>
        <v>0.98174825828184142</v>
      </c>
      <c r="CW29">
        <v>389714</v>
      </c>
      <c r="CX29" s="9">
        <f t="shared" si="10"/>
        <v>0.98408401659524714</v>
      </c>
      <c r="CY29" s="3">
        <v>193262</v>
      </c>
      <c r="CZ29">
        <v>18211</v>
      </c>
      <c r="DA29" s="9">
        <f t="shared" si="11"/>
        <v>9.4229595057486723E-2</v>
      </c>
      <c r="DB29">
        <v>18742</v>
      </c>
      <c r="DC29" s="9">
        <f t="shared" si="12"/>
        <v>9.6977160538543536E-2</v>
      </c>
      <c r="DD29" s="3">
        <v>202755</v>
      </c>
      <c r="DE29">
        <v>7080</v>
      </c>
      <c r="DF29" s="9">
        <f t="shared" si="13"/>
        <v>3.491899090034771E-2</v>
      </c>
      <c r="DG29">
        <v>7615</v>
      </c>
      <c r="DH29" s="9">
        <f t="shared" si="14"/>
        <v>3.755764346132031E-2</v>
      </c>
      <c r="DI29">
        <v>1</v>
      </c>
      <c r="DJ29">
        <v>0</v>
      </c>
      <c r="DK29">
        <v>1</v>
      </c>
      <c r="DL29">
        <v>0</v>
      </c>
      <c r="DM29">
        <v>68049</v>
      </c>
      <c r="DN29">
        <v>1</v>
      </c>
      <c r="DO29">
        <v>1</v>
      </c>
      <c r="DP29">
        <v>1</v>
      </c>
      <c r="DQ29">
        <v>1</v>
      </c>
      <c r="DR29">
        <v>68049</v>
      </c>
      <c r="DS29" s="9">
        <f t="shared" si="37"/>
        <v>1</v>
      </c>
      <c r="DT29">
        <v>1</v>
      </c>
      <c r="DU29">
        <v>64586</v>
      </c>
      <c r="DV29" s="9">
        <f t="shared" si="38"/>
        <v>0.94911020000293911</v>
      </c>
      <c r="DW29">
        <v>1</v>
      </c>
      <c r="DX29">
        <v>68049</v>
      </c>
      <c r="DY29" s="9">
        <f t="shared" si="39"/>
        <v>1</v>
      </c>
      <c r="DZ29">
        <v>1</v>
      </c>
      <c r="EA29">
        <v>1</v>
      </c>
      <c r="EB29">
        <v>1</v>
      </c>
      <c r="EC29">
        <v>1</v>
      </c>
      <c r="ED29">
        <v>68049</v>
      </c>
      <c r="EE29" s="9">
        <f t="shared" si="40"/>
        <v>1</v>
      </c>
      <c r="EF29">
        <v>1</v>
      </c>
      <c r="EG29">
        <v>68049</v>
      </c>
      <c r="EH29" s="9">
        <f t="shared" si="41"/>
        <v>1</v>
      </c>
      <c r="EI29">
        <v>1</v>
      </c>
      <c r="EJ29">
        <v>1</v>
      </c>
      <c r="EK29">
        <v>1</v>
      </c>
      <c r="EL29">
        <v>1</v>
      </c>
      <c r="EM29">
        <v>1</v>
      </c>
      <c r="EN29">
        <v>1</v>
      </c>
      <c r="EO29">
        <v>1776</v>
      </c>
      <c r="EP29">
        <v>1161</v>
      </c>
      <c r="EQ29">
        <v>1776</v>
      </c>
      <c r="ER29">
        <v>1776</v>
      </c>
      <c r="ES29" s="9">
        <f t="shared" si="57"/>
        <v>2.6098840541374596E-2</v>
      </c>
      <c r="ET29" s="9">
        <f t="shared" si="42"/>
        <v>1.7061235286337784E-2</v>
      </c>
      <c r="EU29" s="9">
        <f t="shared" si="42"/>
        <v>2.6098840541374596E-2</v>
      </c>
      <c r="EV29" s="9">
        <f t="shared" si="42"/>
        <v>2.6098840541374596E-2</v>
      </c>
      <c r="EW29">
        <v>1</v>
      </c>
      <c r="EX29">
        <v>1</v>
      </c>
      <c r="EY29">
        <v>1</v>
      </c>
      <c r="EZ29">
        <v>1</v>
      </c>
      <c r="FA29">
        <v>64466</v>
      </c>
      <c r="FB29">
        <v>61586</v>
      </c>
      <c r="FC29">
        <v>64475</v>
      </c>
      <c r="FD29">
        <v>64457</v>
      </c>
      <c r="FE29" s="9">
        <f t="shared" si="102"/>
        <v>0.9473467648312246</v>
      </c>
      <c r="FF29" s="9">
        <f t="shared" si="102"/>
        <v>0.90502432071007655</v>
      </c>
      <c r="FG29" s="9">
        <f t="shared" si="102"/>
        <v>0.94747902246910309</v>
      </c>
      <c r="FH29" s="9">
        <f t="shared" si="86"/>
        <v>0.94721450719334599</v>
      </c>
      <c r="FI29">
        <v>1</v>
      </c>
      <c r="FJ29">
        <v>1</v>
      </c>
      <c r="FK29">
        <v>1</v>
      </c>
      <c r="FL29">
        <v>1</v>
      </c>
      <c r="FM29">
        <v>1</v>
      </c>
      <c r="FN29">
        <v>1</v>
      </c>
      <c r="FO29">
        <v>65874</v>
      </c>
      <c r="FP29">
        <v>67185</v>
      </c>
      <c r="FQ29">
        <v>67187</v>
      </c>
      <c r="FR29">
        <v>66317</v>
      </c>
      <c r="FS29">
        <v>67185</v>
      </c>
      <c r="FT29">
        <v>67177</v>
      </c>
      <c r="FU29" s="9">
        <f t="shared" si="58"/>
        <v>0.96803773751267475</v>
      </c>
      <c r="FV29" s="9">
        <f t="shared" si="16"/>
        <v>0.98730326676365565</v>
      </c>
      <c r="FW29" s="9">
        <f t="shared" si="16"/>
        <v>0.98733265734985087</v>
      </c>
      <c r="FX29" s="9">
        <f t="shared" si="16"/>
        <v>0.97454775235492075</v>
      </c>
      <c r="FY29" s="9">
        <f t="shared" si="17"/>
        <v>0.98730326676365565</v>
      </c>
      <c r="FZ29" s="9">
        <f t="shared" si="17"/>
        <v>0.98718570441887465</v>
      </c>
      <c r="GA29">
        <v>1</v>
      </c>
      <c r="GB29">
        <v>68049</v>
      </c>
      <c r="GC29" s="9">
        <f t="shared" si="43"/>
        <v>1</v>
      </c>
      <c r="GD29">
        <v>1</v>
      </c>
      <c r="GE29">
        <v>66676</v>
      </c>
      <c r="GF29" s="9">
        <f t="shared" si="87"/>
        <v>0.97982336257696656</v>
      </c>
      <c r="GG29">
        <v>0</v>
      </c>
      <c r="GH29">
        <v>1</v>
      </c>
      <c r="GI29">
        <v>1</v>
      </c>
      <c r="GJ29">
        <v>1</v>
      </c>
      <c r="GK29">
        <v>64965</v>
      </c>
      <c r="GL29" s="9">
        <f t="shared" si="45"/>
        <v>0.95467971608693736</v>
      </c>
      <c r="GM29">
        <v>1</v>
      </c>
      <c r="GN29">
        <v>1</v>
      </c>
      <c r="GO29">
        <v>0</v>
      </c>
      <c r="GP29">
        <v>0</v>
      </c>
      <c r="GQ29">
        <v>1</v>
      </c>
      <c r="GR29">
        <v>30417</v>
      </c>
      <c r="GS29" s="9">
        <f t="shared" si="93"/>
        <v>0.44698673015033286</v>
      </c>
      <c r="GT29">
        <v>1</v>
      </c>
      <c r="GU29" t="s">
        <v>1119</v>
      </c>
      <c r="GV29" t="s">
        <v>1119</v>
      </c>
      <c r="GW29">
        <v>1</v>
      </c>
      <c r="GX29">
        <v>1</v>
      </c>
      <c r="GY29">
        <v>1164928</v>
      </c>
      <c r="GZ29">
        <v>1</v>
      </c>
      <c r="HA29">
        <v>1164928</v>
      </c>
      <c r="HB29" s="9">
        <f t="shared" si="47"/>
        <v>1</v>
      </c>
      <c r="HC29">
        <v>1</v>
      </c>
      <c r="HD29">
        <v>1164928</v>
      </c>
      <c r="HE29" s="9">
        <f t="shared" si="19"/>
        <v>1</v>
      </c>
      <c r="HF29">
        <v>1</v>
      </c>
      <c r="HG29">
        <v>1164155</v>
      </c>
      <c r="HH29" s="9">
        <f t="shared" si="20"/>
        <v>0.99933643967695862</v>
      </c>
      <c r="HI29">
        <v>1</v>
      </c>
      <c r="HJ29">
        <v>1157477</v>
      </c>
      <c r="HK29" s="9">
        <f t="shared" si="21"/>
        <v>0.99360389654982972</v>
      </c>
      <c r="HL29">
        <v>1</v>
      </c>
      <c r="HM29">
        <v>288807</v>
      </c>
      <c r="HN29" s="9">
        <f t="shared" si="94"/>
        <v>0.24791832628282606</v>
      </c>
      <c r="HO29">
        <v>1</v>
      </c>
      <c r="HP29">
        <v>0</v>
      </c>
      <c r="HQ29">
        <v>1</v>
      </c>
      <c r="HR29">
        <v>743404</v>
      </c>
      <c r="HS29" s="9">
        <f t="shared" si="78"/>
        <v>0.63815446104823648</v>
      </c>
      <c r="HT29">
        <v>1</v>
      </c>
      <c r="HU29">
        <v>1052027</v>
      </c>
      <c r="HV29" s="9">
        <f t="shared" si="79"/>
        <v>0.90308328068344135</v>
      </c>
      <c r="HW29">
        <v>0</v>
      </c>
      <c r="HX29" t="s">
        <v>1119</v>
      </c>
      <c r="HY29" t="s">
        <v>1119</v>
      </c>
      <c r="HZ29">
        <v>1</v>
      </c>
      <c r="IA29">
        <v>696104</v>
      </c>
      <c r="IB29" s="9">
        <f t="shared" si="103"/>
        <v>0.59755109328645206</v>
      </c>
      <c r="IC29">
        <v>0</v>
      </c>
      <c r="ID29">
        <v>1</v>
      </c>
      <c r="IE29">
        <v>1</v>
      </c>
      <c r="IF29">
        <v>4444</v>
      </c>
      <c r="IG29" s="9">
        <f>IF29/$GY29</f>
        <v>3.8148280408746293E-3</v>
      </c>
      <c r="IH29">
        <v>1</v>
      </c>
      <c r="II29">
        <v>4444</v>
      </c>
      <c r="IJ29" s="9">
        <f t="shared" si="104"/>
        <v>3.8148280408746293E-3</v>
      </c>
      <c r="IK29">
        <v>1</v>
      </c>
      <c r="IL29">
        <v>4438</v>
      </c>
      <c r="IM29" s="9">
        <f t="shared" si="105"/>
        <v>3.8096775079661574E-3</v>
      </c>
      <c r="IN29">
        <v>1</v>
      </c>
      <c r="IO29">
        <v>1</v>
      </c>
      <c r="IP29">
        <v>1</v>
      </c>
      <c r="IQ29">
        <v>1</v>
      </c>
      <c r="IR29">
        <v>1</v>
      </c>
      <c r="IS29">
        <v>1</v>
      </c>
      <c r="IT29">
        <v>4093</v>
      </c>
      <c r="IU29">
        <v>394901</v>
      </c>
      <c r="IV29" s="9">
        <f t="shared" si="106"/>
        <v>1.0364623032101717E-2</v>
      </c>
      <c r="IW29">
        <v>87</v>
      </c>
      <c r="IX29">
        <v>247688</v>
      </c>
      <c r="IY29" s="9">
        <f t="shared" si="107"/>
        <v>3.512483446917089E-4</v>
      </c>
      <c r="IZ29">
        <v>493</v>
      </c>
      <c r="JA29">
        <v>57</v>
      </c>
      <c r="JB29" s="9">
        <f t="shared" si="27"/>
        <v>8.0820548991947343E-3</v>
      </c>
      <c r="JC29">
        <v>24898</v>
      </c>
      <c r="JD29">
        <v>293</v>
      </c>
      <c r="JE29" s="9">
        <f t="shared" si="28"/>
        <v>0.37017280902839006</v>
      </c>
      <c r="JF29">
        <v>11995</v>
      </c>
      <c r="JG29">
        <v>501</v>
      </c>
      <c r="JH29" s="9">
        <f t="shared" si="29"/>
        <v>0.18362428730970434</v>
      </c>
      <c r="JI29">
        <v>12295</v>
      </c>
      <c r="JJ29">
        <v>546</v>
      </c>
      <c r="JK29" s="9">
        <f t="shared" si="30"/>
        <v>0.18869393992829014</v>
      </c>
      <c r="JL29">
        <v>1726</v>
      </c>
      <c r="JM29">
        <v>1911</v>
      </c>
      <c r="JN29" s="9">
        <f t="shared" si="31"/>
        <v>5.3444424851584085E-2</v>
      </c>
      <c r="JO29">
        <v>330</v>
      </c>
      <c r="JP29">
        <v>13007</v>
      </c>
      <c r="JQ29" s="9">
        <f t="shared" si="51"/>
        <v>0.19598248398283666</v>
      </c>
      <c r="JR29">
        <v>51737</v>
      </c>
      <c r="JS29">
        <v>16315</v>
      </c>
      <c r="JT29">
        <f t="shared" si="32"/>
        <v>68052</v>
      </c>
      <c r="JU29">
        <v>347574</v>
      </c>
      <c r="JV29">
        <v>184792</v>
      </c>
      <c r="JW29" s="9">
        <f t="shared" si="52"/>
        <v>0.56552971937800089</v>
      </c>
      <c r="JX29" s="9">
        <f t="shared" si="59"/>
        <v>0.50018405837898705</v>
      </c>
      <c r="JY29">
        <v>135589</v>
      </c>
      <c r="JZ29">
        <v>133008</v>
      </c>
      <c r="KA29" s="9">
        <f t="shared" si="53"/>
        <v>0.22061376604908242</v>
      </c>
      <c r="KB29" s="9">
        <f t="shared" si="54"/>
        <v>0.36001818929862933</v>
      </c>
      <c r="KC29">
        <v>43231</v>
      </c>
      <c r="KD29">
        <v>21023</v>
      </c>
      <c r="KE29" s="9">
        <f t="shared" si="55"/>
        <v>7.034017302338598E-2</v>
      </c>
      <c r="KF29" s="9">
        <f t="shared" si="56"/>
        <v>5.6903813256534069E-2</v>
      </c>
      <c r="KG29">
        <v>37354</v>
      </c>
      <c r="KH29">
        <v>12526</v>
      </c>
      <c r="KI29" s="9">
        <f t="shared" si="33"/>
        <v>6.0777840510641896E-2</v>
      </c>
      <c r="KJ29" s="9">
        <f t="shared" si="34"/>
        <v>3.3904636105757779E-2</v>
      </c>
      <c r="KK29">
        <v>50851</v>
      </c>
      <c r="KL29">
        <v>18099</v>
      </c>
      <c r="KM29" s="9">
        <f t="shared" si="35"/>
        <v>8.2738501038888773E-2</v>
      </c>
      <c r="KN29" s="9">
        <f t="shared" si="36"/>
        <v>4.898930296009181E-2</v>
      </c>
      <c r="KO29">
        <v>614599</v>
      </c>
      <c r="KP29">
        <v>369448</v>
      </c>
      <c r="KQ29">
        <v>1</v>
      </c>
      <c r="KR29">
        <v>1</v>
      </c>
      <c r="KS29">
        <v>1</v>
      </c>
      <c r="KT29">
        <v>1</v>
      </c>
      <c r="KU29">
        <v>0</v>
      </c>
      <c r="KV29">
        <v>1</v>
      </c>
      <c r="KW29">
        <v>0</v>
      </c>
      <c r="KX29">
        <v>1</v>
      </c>
      <c r="KY29">
        <v>0</v>
      </c>
      <c r="KZ29">
        <v>1</v>
      </c>
      <c r="LA29">
        <v>0</v>
      </c>
      <c r="LB29">
        <v>1</v>
      </c>
      <c r="LC29">
        <v>0</v>
      </c>
      <c r="LD29">
        <v>1</v>
      </c>
      <c r="LE29">
        <v>0</v>
      </c>
      <c r="LF29">
        <v>1</v>
      </c>
      <c r="LG29">
        <v>0</v>
      </c>
      <c r="LH29">
        <v>0</v>
      </c>
      <c r="LI29">
        <v>0</v>
      </c>
      <c r="LJ29">
        <v>0</v>
      </c>
      <c r="LK29">
        <v>0</v>
      </c>
      <c r="LL29">
        <v>0</v>
      </c>
      <c r="LM29">
        <v>0</v>
      </c>
      <c r="LN29">
        <v>0</v>
      </c>
      <c r="LO29">
        <v>0</v>
      </c>
      <c r="LP29">
        <v>0</v>
      </c>
      <c r="LQ29">
        <v>0</v>
      </c>
      <c r="LR29">
        <v>0</v>
      </c>
      <c r="LS29">
        <v>0</v>
      </c>
      <c r="LT29">
        <v>1</v>
      </c>
      <c r="LU29">
        <v>1</v>
      </c>
      <c r="LV29">
        <v>1</v>
      </c>
      <c r="LW29">
        <v>1</v>
      </c>
      <c r="LX29" t="s">
        <v>1119</v>
      </c>
      <c r="LY29" t="s">
        <v>1119</v>
      </c>
      <c r="LZ29">
        <v>1</v>
      </c>
      <c r="MA29">
        <v>1</v>
      </c>
      <c r="MB29">
        <v>1</v>
      </c>
      <c r="MC29" t="s">
        <v>1119</v>
      </c>
      <c r="MD29">
        <v>1</v>
      </c>
      <c r="ME29">
        <v>1</v>
      </c>
      <c r="MF29">
        <v>1</v>
      </c>
      <c r="MG29" t="s">
        <v>1119</v>
      </c>
      <c r="MH29">
        <v>1</v>
      </c>
      <c r="MI29">
        <v>1</v>
      </c>
      <c r="MJ29">
        <v>1</v>
      </c>
      <c r="MK29" t="s">
        <v>1119</v>
      </c>
      <c r="ML29">
        <v>0</v>
      </c>
      <c r="MM29" t="s">
        <v>1119</v>
      </c>
      <c r="MN29" t="s">
        <v>1119</v>
      </c>
      <c r="MO29" t="s">
        <v>1119</v>
      </c>
      <c r="MP29">
        <v>2</v>
      </c>
      <c r="MQ29">
        <v>0</v>
      </c>
      <c r="MR29">
        <v>1</v>
      </c>
      <c r="MS29">
        <v>0</v>
      </c>
      <c r="MT29">
        <v>1</v>
      </c>
    </row>
    <row r="30" spans="1:358" x14ac:dyDescent="0.3">
      <c r="A30" t="s">
        <v>1151</v>
      </c>
      <c r="B30" t="s">
        <v>1119</v>
      </c>
      <c r="C30">
        <v>1</v>
      </c>
      <c r="D30">
        <v>1</v>
      </c>
      <c r="E30">
        <v>0</v>
      </c>
      <c r="F30">
        <v>1</v>
      </c>
      <c r="G30">
        <v>1</v>
      </c>
      <c r="H30">
        <v>0</v>
      </c>
      <c r="I30">
        <v>1</v>
      </c>
      <c r="J30">
        <v>0</v>
      </c>
      <c r="K30">
        <v>1</v>
      </c>
      <c r="L30">
        <v>0</v>
      </c>
      <c r="M30">
        <v>0</v>
      </c>
      <c r="N30" t="s">
        <v>1119</v>
      </c>
      <c r="O30">
        <v>0</v>
      </c>
      <c r="P30" t="s">
        <v>1119</v>
      </c>
      <c r="Q30">
        <v>0</v>
      </c>
      <c r="R30" t="s">
        <v>1119</v>
      </c>
      <c r="S30">
        <v>1</v>
      </c>
      <c r="T30">
        <v>1</v>
      </c>
      <c r="U30">
        <v>1</v>
      </c>
      <c r="V30">
        <v>1</v>
      </c>
      <c r="W30">
        <v>0</v>
      </c>
      <c r="X30">
        <v>0</v>
      </c>
      <c r="Y30" t="s">
        <v>1119</v>
      </c>
      <c r="Z30">
        <v>0</v>
      </c>
      <c r="AA30" t="s">
        <v>1119</v>
      </c>
      <c r="AB30">
        <v>1</v>
      </c>
      <c r="AC30">
        <v>0</v>
      </c>
      <c r="AD30">
        <v>1</v>
      </c>
      <c r="AE30">
        <v>0</v>
      </c>
      <c r="AF30" t="s">
        <v>1119</v>
      </c>
      <c r="AG30">
        <v>1</v>
      </c>
      <c r="AH30">
        <v>0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0</v>
      </c>
      <c r="AO30" t="s">
        <v>1119</v>
      </c>
      <c r="AP30">
        <v>1</v>
      </c>
      <c r="AQ30">
        <v>0</v>
      </c>
      <c r="AR30">
        <v>1</v>
      </c>
      <c r="AS30">
        <v>0</v>
      </c>
      <c r="AT30" t="s">
        <v>1119</v>
      </c>
      <c r="AU30">
        <v>1</v>
      </c>
      <c r="AV30" t="s">
        <v>1119</v>
      </c>
      <c r="AW30">
        <v>1</v>
      </c>
      <c r="AX30" t="s">
        <v>1119</v>
      </c>
      <c r="AY30" t="s">
        <v>1119</v>
      </c>
      <c r="AZ30" t="s">
        <v>1119</v>
      </c>
      <c r="BA30" t="s">
        <v>1119</v>
      </c>
      <c r="BB30" t="s">
        <v>1119</v>
      </c>
      <c r="BC30" t="s">
        <v>1119</v>
      </c>
      <c r="BD30">
        <v>1</v>
      </c>
      <c r="BE30">
        <v>1</v>
      </c>
      <c r="BF30">
        <v>1</v>
      </c>
      <c r="BG30">
        <v>1</v>
      </c>
      <c r="BH30">
        <v>0</v>
      </c>
      <c r="BI30">
        <v>1</v>
      </c>
      <c r="BJ30">
        <v>1</v>
      </c>
      <c r="BK30">
        <v>1</v>
      </c>
      <c r="BL30">
        <v>2</v>
      </c>
      <c r="BM30" t="s">
        <v>1119</v>
      </c>
      <c r="BN30" s="10">
        <v>12140</v>
      </c>
      <c r="BO30">
        <v>9828</v>
      </c>
      <c r="BP30" s="9">
        <f t="shared" si="0"/>
        <v>0.80955518945634264</v>
      </c>
      <c r="BQ30">
        <v>2322</v>
      </c>
      <c r="BR30" s="10">
        <v>69984.333333333328</v>
      </c>
      <c r="BS30">
        <v>79707</v>
      </c>
      <c r="BT30" s="9">
        <f t="shared" si="1"/>
        <v>1.1389263311312532</v>
      </c>
      <c r="BU30">
        <v>58690</v>
      </c>
      <c r="BV30" s="9">
        <f t="shared" si="2"/>
        <v>0.83861626173476922</v>
      </c>
      <c r="BW30" s="3">
        <v>87077</v>
      </c>
      <c r="BX30">
        <v>117549</v>
      </c>
      <c r="BY30" s="9">
        <f t="shared" si="3"/>
        <v>1.3499431537604649</v>
      </c>
      <c r="BZ30">
        <v>52851</v>
      </c>
      <c r="CA30" s="9">
        <f t="shared" si="4"/>
        <v>0.60694557690320061</v>
      </c>
      <c r="CB30" s="3">
        <v>778515</v>
      </c>
      <c r="CC30">
        <v>555234</v>
      </c>
      <c r="CD30" s="9">
        <f t="shared" si="5"/>
        <v>0.71319627752837134</v>
      </c>
      <c r="CE30">
        <v>340766</v>
      </c>
      <c r="CF30" s="9">
        <f t="shared" si="6"/>
        <v>0.43771282505796294</v>
      </c>
      <c r="CG30">
        <v>99</v>
      </c>
      <c r="CH30">
        <v>78</v>
      </c>
      <c r="CI30">
        <v>88</v>
      </c>
      <c r="CJ30">
        <v>6</v>
      </c>
      <c r="CK30">
        <v>135</v>
      </c>
      <c r="CL30">
        <v>135</v>
      </c>
      <c r="CM30">
        <v>100</v>
      </c>
      <c r="CN30">
        <v>21</v>
      </c>
      <c r="CO30" s="10">
        <v>17159.416666666668</v>
      </c>
      <c r="CP30">
        <v>8608</v>
      </c>
      <c r="CQ30" s="9">
        <f t="shared" si="7"/>
        <v>0.50164875457110525</v>
      </c>
      <c r="CR30">
        <v>9586</v>
      </c>
      <c r="CS30" s="9">
        <f t="shared" si="8"/>
        <v>0.5586436990379432</v>
      </c>
      <c r="CT30" s="3">
        <v>62387</v>
      </c>
      <c r="CU30">
        <v>36638</v>
      </c>
      <c r="CV30" s="9">
        <f t="shared" si="9"/>
        <v>0.58726978376905448</v>
      </c>
      <c r="CW30">
        <v>49461</v>
      </c>
      <c r="CX30" s="9">
        <f t="shared" si="10"/>
        <v>0.79280939939410455</v>
      </c>
      <c r="CY30" s="3">
        <v>30078</v>
      </c>
      <c r="CZ30">
        <v>4604</v>
      </c>
      <c r="DA30" s="9">
        <f t="shared" si="11"/>
        <v>0.15306868807766474</v>
      </c>
      <c r="DB30">
        <v>6916</v>
      </c>
      <c r="DC30" s="9">
        <f t="shared" si="12"/>
        <v>0.22993550103065363</v>
      </c>
      <c r="DD30" s="3">
        <v>32309</v>
      </c>
      <c r="DE30">
        <v>1630</v>
      </c>
      <c r="DF30" s="9">
        <f t="shared" si="13"/>
        <v>5.0450338914853447E-2</v>
      </c>
      <c r="DG30">
        <v>2363</v>
      </c>
      <c r="DH30" s="9">
        <f t="shared" si="14"/>
        <v>7.3137515862453192E-2</v>
      </c>
      <c r="DI30">
        <v>1</v>
      </c>
      <c r="DJ30">
        <v>1</v>
      </c>
      <c r="DK30">
        <v>1</v>
      </c>
      <c r="DL30">
        <v>1</v>
      </c>
      <c r="DM30">
        <v>12150</v>
      </c>
      <c r="DN30">
        <v>1</v>
      </c>
      <c r="DO30">
        <v>1</v>
      </c>
      <c r="DP30">
        <v>1</v>
      </c>
      <c r="DQ30">
        <v>1</v>
      </c>
      <c r="DR30">
        <v>12149</v>
      </c>
      <c r="DS30" s="9">
        <f t="shared" si="37"/>
        <v>0.99991769547325104</v>
      </c>
      <c r="DT30">
        <v>1</v>
      </c>
      <c r="DU30">
        <v>11173</v>
      </c>
      <c r="DV30" s="9">
        <f t="shared" si="38"/>
        <v>0.91958847736625515</v>
      </c>
      <c r="DW30">
        <v>1</v>
      </c>
      <c r="DX30">
        <v>12149</v>
      </c>
      <c r="DY30" s="9">
        <f t="shared" si="39"/>
        <v>0.99991769547325104</v>
      </c>
      <c r="DZ30">
        <v>0</v>
      </c>
      <c r="EA30">
        <v>0</v>
      </c>
      <c r="EB30">
        <v>0</v>
      </c>
      <c r="EC30">
        <v>1</v>
      </c>
      <c r="ED30">
        <v>12149</v>
      </c>
      <c r="EE30" s="9">
        <f t="shared" si="40"/>
        <v>0.99991769547325104</v>
      </c>
      <c r="EF30">
        <v>1</v>
      </c>
      <c r="EG30">
        <v>11766</v>
      </c>
      <c r="EH30" s="9">
        <f t="shared" si="41"/>
        <v>0.96839506172839507</v>
      </c>
      <c r="EI30">
        <v>0</v>
      </c>
      <c r="EJ30">
        <v>0</v>
      </c>
      <c r="EK30">
        <v>1</v>
      </c>
      <c r="EL30">
        <v>1</v>
      </c>
      <c r="EM30">
        <v>1</v>
      </c>
      <c r="EN30">
        <v>1</v>
      </c>
      <c r="EO30">
        <v>10746</v>
      </c>
      <c r="EP30">
        <v>1842</v>
      </c>
      <c r="EQ30">
        <v>10746</v>
      </c>
      <c r="ER30">
        <v>3094</v>
      </c>
      <c r="ES30" s="9">
        <f t="shared" si="57"/>
        <v>0.88444444444444448</v>
      </c>
      <c r="ET30" s="9">
        <f t="shared" si="42"/>
        <v>0.15160493827160493</v>
      </c>
      <c r="EU30" s="9">
        <f t="shared" si="42"/>
        <v>0.88444444444444448</v>
      </c>
      <c r="EV30" s="9">
        <f t="shared" si="42"/>
        <v>0.25465020576131686</v>
      </c>
      <c r="EW30">
        <v>1</v>
      </c>
      <c r="EX30">
        <v>1</v>
      </c>
      <c r="EY30">
        <v>1</v>
      </c>
      <c r="EZ30">
        <v>1</v>
      </c>
      <c r="FA30">
        <v>9433</v>
      </c>
      <c r="FB30">
        <v>261</v>
      </c>
      <c r="FC30">
        <v>9433</v>
      </c>
      <c r="FD30">
        <v>10578</v>
      </c>
      <c r="FE30" s="9">
        <f t="shared" si="102"/>
        <v>0.77637860082304522</v>
      </c>
      <c r="FF30" s="9">
        <f t="shared" si="102"/>
        <v>2.148148148148148E-2</v>
      </c>
      <c r="FG30" s="9">
        <f t="shared" si="102"/>
        <v>0.77637860082304522</v>
      </c>
      <c r="FH30" s="9">
        <f t="shared" si="86"/>
        <v>0.87061728395061733</v>
      </c>
      <c r="FI30">
        <v>1</v>
      </c>
      <c r="FJ30">
        <v>1</v>
      </c>
      <c r="FK30">
        <v>1</v>
      </c>
      <c r="FL30">
        <v>0</v>
      </c>
      <c r="FM30">
        <v>1</v>
      </c>
      <c r="FN30">
        <v>1</v>
      </c>
      <c r="FO30">
        <v>10641</v>
      </c>
      <c r="FP30">
        <v>10641</v>
      </c>
      <c r="FQ30">
        <v>10641</v>
      </c>
      <c r="FR30" t="s">
        <v>1119</v>
      </c>
      <c r="FS30">
        <v>10641</v>
      </c>
      <c r="FT30">
        <v>10641</v>
      </c>
      <c r="FU30" s="9">
        <f t="shared" si="58"/>
        <v>0.87580246913580251</v>
      </c>
      <c r="FV30" s="9">
        <f t="shared" si="16"/>
        <v>0.87580246913580251</v>
      </c>
      <c r="FW30" s="9">
        <f t="shared" si="16"/>
        <v>0.87580246913580251</v>
      </c>
      <c r="FX30" t="s">
        <v>1119</v>
      </c>
      <c r="FY30" s="9">
        <f t="shared" si="17"/>
        <v>0.87580246913580251</v>
      </c>
      <c r="FZ30" s="9">
        <f t="shared" si="17"/>
        <v>0.87580246913580251</v>
      </c>
      <c r="GA30">
        <v>1</v>
      </c>
      <c r="GB30">
        <v>5279</v>
      </c>
      <c r="GC30" s="9">
        <f t="shared" si="43"/>
        <v>0.43448559670781894</v>
      </c>
      <c r="GD30">
        <v>1</v>
      </c>
      <c r="GE30">
        <v>5869</v>
      </c>
      <c r="GF30" s="9">
        <f t="shared" si="87"/>
        <v>0.48304526748971194</v>
      </c>
      <c r="GG30">
        <v>0</v>
      </c>
      <c r="GH30">
        <v>1</v>
      </c>
      <c r="GI30">
        <v>1</v>
      </c>
      <c r="GJ30">
        <v>1</v>
      </c>
      <c r="GK30">
        <v>7736</v>
      </c>
      <c r="GL30" s="9">
        <f t="shared" si="45"/>
        <v>0.63670781893004114</v>
      </c>
      <c r="GM30">
        <v>1</v>
      </c>
      <c r="GN30">
        <v>1</v>
      </c>
      <c r="GO30">
        <v>42</v>
      </c>
      <c r="GP30">
        <v>0.3</v>
      </c>
      <c r="GQ30">
        <v>1</v>
      </c>
      <c r="GR30">
        <v>12149</v>
      </c>
      <c r="GS30" s="9">
        <f t="shared" si="93"/>
        <v>0.99991769547325104</v>
      </c>
      <c r="GT30">
        <v>0</v>
      </c>
      <c r="GU30" t="s">
        <v>1119</v>
      </c>
      <c r="GV30" t="s">
        <v>1119</v>
      </c>
      <c r="GW30">
        <v>1</v>
      </c>
      <c r="GX30">
        <v>1</v>
      </c>
      <c r="GY30">
        <v>450797</v>
      </c>
      <c r="GZ30">
        <v>1</v>
      </c>
      <c r="HA30">
        <v>450797</v>
      </c>
      <c r="HB30" s="9">
        <f t="shared" si="47"/>
        <v>1</v>
      </c>
      <c r="HC30">
        <v>1</v>
      </c>
      <c r="HD30">
        <v>450797</v>
      </c>
      <c r="HE30" s="9">
        <f t="shared" si="19"/>
        <v>1</v>
      </c>
      <c r="HF30">
        <v>1</v>
      </c>
      <c r="HG30">
        <v>135461</v>
      </c>
      <c r="HH30" s="9">
        <f t="shared" si="20"/>
        <v>0.30049223930061647</v>
      </c>
      <c r="HI30">
        <v>1</v>
      </c>
      <c r="HJ30">
        <v>304692</v>
      </c>
      <c r="HK30" s="9">
        <f t="shared" si="21"/>
        <v>0.67589624598211617</v>
      </c>
      <c r="HL30">
        <v>1</v>
      </c>
      <c r="HM30">
        <v>135703</v>
      </c>
      <c r="HN30" s="9">
        <f t="shared" si="94"/>
        <v>0.3010290662981342</v>
      </c>
      <c r="HO30">
        <v>1</v>
      </c>
      <c r="HP30">
        <v>1</v>
      </c>
      <c r="HQ30">
        <v>1</v>
      </c>
      <c r="HR30">
        <v>179937</v>
      </c>
      <c r="HS30" s="9">
        <f t="shared" si="78"/>
        <v>0.39915305558821379</v>
      </c>
      <c r="HT30">
        <v>1</v>
      </c>
      <c r="HU30">
        <v>210382</v>
      </c>
      <c r="HV30" s="9">
        <f t="shared" si="79"/>
        <v>0.46668899748667358</v>
      </c>
      <c r="HW30">
        <v>1</v>
      </c>
      <c r="HX30">
        <v>135703</v>
      </c>
      <c r="HY30" s="9">
        <f t="shared" ref="HY30:HY31" si="108">HX30/$GY30</f>
        <v>0.3010290662981342</v>
      </c>
      <c r="HZ30">
        <v>1</v>
      </c>
      <c r="IA30">
        <v>135703</v>
      </c>
      <c r="IB30" s="9">
        <f t="shared" si="103"/>
        <v>0.3010290662981342</v>
      </c>
      <c r="IC30">
        <v>0</v>
      </c>
      <c r="ID30">
        <v>1</v>
      </c>
      <c r="IE30">
        <v>0</v>
      </c>
      <c r="IF30" t="s">
        <v>1119</v>
      </c>
      <c r="IG30" t="s">
        <v>1119</v>
      </c>
      <c r="IH30">
        <v>1</v>
      </c>
      <c r="II30">
        <v>147722</v>
      </c>
      <c r="IJ30" s="9">
        <f t="shared" si="104"/>
        <v>0.32769073441038871</v>
      </c>
      <c r="IK30">
        <v>1</v>
      </c>
      <c r="IL30">
        <v>147722</v>
      </c>
      <c r="IM30" s="9">
        <f t="shared" si="105"/>
        <v>0.32769073441038871</v>
      </c>
      <c r="IN30">
        <v>1</v>
      </c>
      <c r="IO30">
        <v>1</v>
      </c>
      <c r="IP30">
        <v>1</v>
      </c>
      <c r="IQ30">
        <v>1</v>
      </c>
      <c r="IR30">
        <v>1</v>
      </c>
      <c r="IS30">
        <v>1</v>
      </c>
      <c r="IT30">
        <v>108649</v>
      </c>
      <c r="IU30">
        <v>306039</v>
      </c>
      <c r="IV30" s="9">
        <f t="shared" si="106"/>
        <v>0.35501684425841151</v>
      </c>
      <c r="IW30">
        <v>921</v>
      </c>
      <c r="IX30">
        <v>19726</v>
      </c>
      <c r="IY30" s="9">
        <f t="shared" si="107"/>
        <v>4.668964818006692E-2</v>
      </c>
      <c r="IZ30">
        <v>0</v>
      </c>
      <c r="JA30">
        <v>6</v>
      </c>
      <c r="JB30" s="9">
        <f t="shared" si="27"/>
        <v>4.9382716049382717E-4</v>
      </c>
      <c r="JC30">
        <v>165</v>
      </c>
      <c r="JD30">
        <v>132</v>
      </c>
      <c r="JE30" s="9">
        <f t="shared" si="28"/>
        <v>2.4444444444444446E-2</v>
      </c>
      <c r="JF30">
        <v>1122</v>
      </c>
      <c r="JG30">
        <v>184</v>
      </c>
      <c r="JH30" s="9">
        <f t="shared" si="29"/>
        <v>0.10748971193415638</v>
      </c>
      <c r="JI30">
        <v>4218</v>
      </c>
      <c r="JJ30">
        <v>389</v>
      </c>
      <c r="JK30" s="9">
        <f t="shared" si="30"/>
        <v>0.37917695473251029</v>
      </c>
      <c r="JL30">
        <v>2333</v>
      </c>
      <c r="JM30">
        <v>126</v>
      </c>
      <c r="JN30" s="9">
        <f t="shared" si="31"/>
        <v>0.20238683127572016</v>
      </c>
      <c r="JO30">
        <v>1990</v>
      </c>
      <c r="JP30">
        <v>1485</v>
      </c>
      <c r="JQ30" s="9">
        <f t="shared" si="51"/>
        <v>0.28600823045267487</v>
      </c>
      <c r="JR30">
        <v>9828</v>
      </c>
      <c r="JS30">
        <v>2322</v>
      </c>
      <c r="JT30">
        <f t="shared" si="32"/>
        <v>12150</v>
      </c>
      <c r="JU30">
        <v>89340</v>
      </c>
      <c r="JV30">
        <v>25040</v>
      </c>
      <c r="JW30" s="9">
        <f t="shared" si="52"/>
        <v>0.28071740988386706</v>
      </c>
      <c r="JX30" s="9">
        <f t="shared" si="59"/>
        <v>0.18702897305856606</v>
      </c>
      <c r="JY30">
        <v>46490</v>
      </c>
      <c r="JZ30">
        <v>25350</v>
      </c>
      <c r="KA30" s="9">
        <f t="shared" si="53"/>
        <v>0.1460773716756322</v>
      </c>
      <c r="KB30" s="9">
        <f t="shared" si="54"/>
        <v>0.18934442759723041</v>
      </c>
      <c r="KC30">
        <v>36818</v>
      </c>
      <c r="KD30">
        <v>16392</v>
      </c>
      <c r="KE30" s="9">
        <f t="shared" si="55"/>
        <v>0.11568674274797647</v>
      </c>
      <c r="KF30" s="9">
        <f t="shared" si="56"/>
        <v>0.12243526063801977</v>
      </c>
      <c r="KG30">
        <v>57171</v>
      </c>
      <c r="KH30">
        <v>22133</v>
      </c>
      <c r="KI30" s="9">
        <f t="shared" si="33"/>
        <v>0.17963840430345382</v>
      </c>
      <c r="KJ30" s="9">
        <f t="shared" si="34"/>
        <v>0.16531598485244578</v>
      </c>
      <c r="KK30">
        <v>88437</v>
      </c>
      <c r="KL30">
        <v>44968</v>
      </c>
      <c r="KM30" s="9">
        <f t="shared" si="35"/>
        <v>0.27788007138907045</v>
      </c>
      <c r="KN30" s="9">
        <f t="shared" si="36"/>
        <v>0.33587535385373796</v>
      </c>
      <c r="KO30">
        <v>318256</v>
      </c>
      <c r="KP30">
        <v>133883</v>
      </c>
      <c r="KQ30">
        <v>1</v>
      </c>
      <c r="KR30">
        <v>1</v>
      </c>
      <c r="KS30">
        <v>1</v>
      </c>
      <c r="KT30">
        <v>1</v>
      </c>
      <c r="KU30">
        <v>0</v>
      </c>
      <c r="KV30">
        <v>1</v>
      </c>
      <c r="KW30">
        <v>0</v>
      </c>
      <c r="KX30">
        <v>1</v>
      </c>
      <c r="KY30">
        <v>0</v>
      </c>
      <c r="KZ30">
        <v>1</v>
      </c>
      <c r="LA30">
        <v>0</v>
      </c>
      <c r="LB30">
        <v>1</v>
      </c>
      <c r="LC30">
        <v>0</v>
      </c>
      <c r="LD30">
        <v>1</v>
      </c>
      <c r="LE30">
        <v>1</v>
      </c>
      <c r="LF30">
        <v>0</v>
      </c>
      <c r="LG30">
        <v>0</v>
      </c>
      <c r="LH30">
        <v>0</v>
      </c>
      <c r="LI30">
        <v>0</v>
      </c>
      <c r="LJ30">
        <v>1</v>
      </c>
      <c r="LK30">
        <v>1</v>
      </c>
      <c r="LL30">
        <v>0</v>
      </c>
      <c r="LM30">
        <v>0</v>
      </c>
      <c r="LN30">
        <v>1</v>
      </c>
      <c r="LO30">
        <v>1</v>
      </c>
      <c r="LP30">
        <v>0</v>
      </c>
      <c r="LQ30">
        <v>0</v>
      </c>
      <c r="LR30">
        <v>0</v>
      </c>
      <c r="LS30">
        <v>0</v>
      </c>
      <c r="LT30">
        <v>1</v>
      </c>
      <c r="LU30">
        <v>0</v>
      </c>
      <c r="LV30">
        <v>1</v>
      </c>
      <c r="LW30">
        <v>1</v>
      </c>
      <c r="LX30">
        <v>1</v>
      </c>
      <c r="LY30" t="s">
        <v>1119</v>
      </c>
      <c r="LZ30">
        <v>1</v>
      </c>
      <c r="MA30">
        <v>1</v>
      </c>
      <c r="MB30">
        <v>1</v>
      </c>
      <c r="MC30" t="s">
        <v>1119</v>
      </c>
      <c r="MD30">
        <v>1</v>
      </c>
      <c r="ME30">
        <v>1</v>
      </c>
      <c r="MF30">
        <v>1</v>
      </c>
      <c r="MG30" t="s">
        <v>1119</v>
      </c>
      <c r="MH30">
        <v>1</v>
      </c>
      <c r="MI30">
        <v>1</v>
      </c>
      <c r="MJ30">
        <v>1</v>
      </c>
      <c r="MK30" t="s">
        <v>1119</v>
      </c>
      <c r="ML30">
        <v>1</v>
      </c>
      <c r="MM30">
        <v>1</v>
      </c>
      <c r="MN30" t="s">
        <v>1119</v>
      </c>
      <c r="MO30" t="s">
        <v>1119</v>
      </c>
      <c r="MP30">
        <v>2</v>
      </c>
      <c r="MQ30">
        <v>0</v>
      </c>
      <c r="MR30">
        <v>0</v>
      </c>
      <c r="MS30">
        <v>0</v>
      </c>
      <c r="MT30">
        <v>1</v>
      </c>
    </row>
    <row r="31" spans="1:358" x14ac:dyDescent="0.3">
      <c r="A31" t="s">
        <v>1152</v>
      </c>
      <c r="B31" t="s">
        <v>1119</v>
      </c>
      <c r="C31">
        <v>2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0</v>
      </c>
      <c r="Q31">
        <v>1</v>
      </c>
      <c r="R31">
        <v>0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0</v>
      </c>
      <c r="Z31">
        <v>1</v>
      </c>
      <c r="AA31">
        <v>0</v>
      </c>
      <c r="AB31">
        <v>0</v>
      </c>
      <c r="AC31" t="s">
        <v>1119</v>
      </c>
      <c r="AD31">
        <v>1</v>
      </c>
      <c r="AE31">
        <v>1</v>
      </c>
      <c r="AF31">
        <v>0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0</v>
      </c>
      <c r="AP31">
        <v>1</v>
      </c>
      <c r="AQ31">
        <v>1</v>
      </c>
      <c r="AR31">
        <v>0</v>
      </c>
      <c r="AS31" t="s">
        <v>1119</v>
      </c>
      <c r="AT31" t="s">
        <v>1119</v>
      </c>
      <c r="AU31" t="s">
        <v>1119</v>
      </c>
      <c r="AV31" t="s">
        <v>1119</v>
      </c>
      <c r="AW31">
        <v>1</v>
      </c>
      <c r="AX31" t="s">
        <v>1119</v>
      </c>
      <c r="AY31" t="s">
        <v>1119</v>
      </c>
      <c r="AZ31" t="s">
        <v>1119</v>
      </c>
      <c r="BA31">
        <v>1</v>
      </c>
      <c r="BB31" t="s">
        <v>1153</v>
      </c>
      <c r="BC31" t="s">
        <v>1119</v>
      </c>
      <c r="BD31">
        <v>1</v>
      </c>
      <c r="BE31">
        <v>1</v>
      </c>
      <c r="BF31">
        <v>1</v>
      </c>
      <c r="BG31">
        <v>0</v>
      </c>
      <c r="BH31" t="s">
        <v>1119</v>
      </c>
      <c r="BI31">
        <v>1</v>
      </c>
      <c r="BJ31">
        <v>1</v>
      </c>
      <c r="BK31">
        <v>1</v>
      </c>
      <c r="BL31">
        <v>2</v>
      </c>
      <c r="BM31" t="s">
        <v>1119</v>
      </c>
      <c r="BN31" s="10">
        <v>25677</v>
      </c>
      <c r="BO31">
        <v>14892</v>
      </c>
      <c r="BP31" s="9">
        <f t="shared" si="0"/>
        <v>0.57997429606262418</v>
      </c>
      <c r="BQ31">
        <v>12099</v>
      </c>
      <c r="BR31" s="10">
        <v>148451</v>
      </c>
      <c r="BS31">
        <v>159608</v>
      </c>
      <c r="BT31" s="9">
        <f t="shared" si="1"/>
        <v>1.0751561121178033</v>
      </c>
      <c r="BU31">
        <v>105836</v>
      </c>
      <c r="BV31" s="9">
        <f t="shared" si="2"/>
        <v>0.71293558143764613</v>
      </c>
      <c r="BW31" s="3">
        <v>175390</v>
      </c>
      <c r="BX31">
        <v>155681</v>
      </c>
      <c r="BY31" s="9">
        <f t="shared" si="3"/>
        <v>0.88762757283767602</v>
      </c>
      <c r="BZ31">
        <v>87906</v>
      </c>
      <c r="CA31" s="9">
        <f t="shared" si="4"/>
        <v>0.50120303324020754</v>
      </c>
      <c r="CB31" s="3">
        <v>1378812</v>
      </c>
      <c r="CC31">
        <v>815693</v>
      </c>
      <c r="CD31" s="9">
        <f t="shared" si="5"/>
        <v>0.59159116688859681</v>
      </c>
      <c r="CE31">
        <v>481667</v>
      </c>
      <c r="CF31" s="9">
        <f t="shared" si="6"/>
        <v>0.34933478965950399</v>
      </c>
      <c r="CG31">
        <v>47</v>
      </c>
      <c r="CH31">
        <v>13</v>
      </c>
      <c r="CI31">
        <v>42</v>
      </c>
      <c r="CJ31">
        <v>6</v>
      </c>
      <c r="CK31">
        <v>254</v>
      </c>
      <c r="CL31">
        <v>1016</v>
      </c>
      <c r="CM31">
        <v>115</v>
      </c>
      <c r="CN31">
        <v>195</v>
      </c>
      <c r="CO31" s="10">
        <v>36735.25</v>
      </c>
      <c r="CP31">
        <v>7844</v>
      </c>
      <c r="CQ31" s="9">
        <f t="shared" si="7"/>
        <v>0.21352787853628327</v>
      </c>
      <c r="CR31">
        <v>7850</v>
      </c>
      <c r="CS31" s="9">
        <f t="shared" si="8"/>
        <v>0.21369120939696884</v>
      </c>
      <c r="CT31" s="3">
        <v>124264</v>
      </c>
      <c r="CU31">
        <v>52385</v>
      </c>
      <c r="CV31" s="9">
        <f t="shared" si="9"/>
        <v>0.42156215798622287</v>
      </c>
      <c r="CW31">
        <v>52557</v>
      </c>
      <c r="CX31" s="9">
        <f t="shared" si="10"/>
        <v>0.42294630786068371</v>
      </c>
      <c r="CY31" s="3">
        <v>60680</v>
      </c>
      <c r="CZ31">
        <v>7817</v>
      </c>
      <c r="DA31" s="9">
        <f t="shared" si="11"/>
        <v>0.12882333553065262</v>
      </c>
      <c r="DB31">
        <v>7936</v>
      </c>
      <c r="DC31" s="9">
        <f t="shared" si="12"/>
        <v>0.13078444297956493</v>
      </c>
      <c r="DD31" s="3">
        <v>63584</v>
      </c>
      <c r="DE31">
        <v>4146</v>
      </c>
      <c r="DF31" s="9">
        <f t="shared" si="13"/>
        <v>6.520508303975843E-2</v>
      </c>
      <c r="DG31">
        <v>4247</v>
      </c>
      <c r="DH31" s="9">
        <f t="shared" si="14"/>
        <v>6.6793532964267738E-2</v>
      </c>
      <c r="DI31">
        <v>1</v>
      </c>
      <c r="DJ31">
        <v>1</v>
      </c>
      <c r="DK31">
        <v>1</v>
      </c>
      <c r="DL31">
        <v>1</v>
      </c>
      <c r="DM31">
        <v>26991</v>
      </c>
      <c r="DN31">
        <v>1</v>
      </c>
      <c r="DO31">
        <v>1</v>
      </c>
      <c r="DP31">
        <v>1</v>
      </c>
      <c r="DQ31">
        <v>1</v>
      </c>
      <c r="DR31">
        <v>26991</v>
      </c>
      <c r="DS31" s="9">
        <f t="shared" si="37"/>
        <v>1</v>
      </c>
      <c r="DT31">
        <v>1</v>
      </c>
      <c r="DU31">
        <v>21481</v>
      </c>
      <c r="DV31" s="9">
        <f t="shared" si="38"/>
        <v>0.79585787855210999</v>
      </c>
      <c r="DW31">
        <v>1</v>
      </c>
      <c r="DX31">
        <v>26991</v>
      </c>
      <c r="DY31" s="9">
        <f t="shared" si="39"/>
        <v>1</v>
      </c>
      <c r="DZ31">
        <v>0</v>
      </c>
      <c r="EA31">
        <v>0</v>
      </c>
      <c r="EB31">
        <v>0</v>
      </c>
      <c r="EC31">
        <v>1</v>
      </c>
      <c r="ED31">
        <v>26991</v>
      </c>
      <c r="EE31" s="9">
        <f t="shared" si="40"/>
        <v>1</v>
      </c>
      <c r="EF31">
        <v>1</v>
      </c>
      <c r="EG31">
        <v>26820</v>
      </c>
      <c r="EH31" s="9">
        <f t="shared" si="41"/>
        <v>0.9936645548516172</v>
      </c>
      <c r="EI31">
        <v>0</v>
      </c>
      <c r="EJ31">
        <v>0</v>
      </c>
      <c r="EK31">
        <v>1</v>
      </c>
      <c r="EL31">
        <v>1</v>
      </c>
      <c r="EM31">
        <v>1</v>
      </c>
      <c r="EN31">
        <v>1</v>
      </c>
      <c r="EO31">
        <v>18859</v>
      </c>
      <c r="EP31">
        <v>16081</v>
      </c>
      <c r="EQ31">
        <v>18859</v>
      </c>
      <c r="ER31">
        <v>18859</v>
      </c>
      <c r="ES31" s="9">
        <f t="shared" si="57"/>
        <v>0.69871438627690707</v>
      </c>
      <c r="ET31" s="9">
        <f t="shared" si="42"/>
        <v>0.59579118965581124</v>
      </c>
      <c r="EU31" s="9">
        <f t="shared" si="42"/>
        <v>0.69871438627690707</v>
      </c>
      <c r="EV31" s="9">
        <f t="shared" si="42"/>
        <v>0.69871438627690707</v>
      </c>
      <c r="EW31">
        <v>1</v>
      </c>
      <c r="EX31">
        <v>1</v>
      </c>
      <c r="EY31">
        <v>1</v>
      </c>
      <c r="EZ31">
        <v>1</v>
      </c>
      <c r="FA31">
        <v>20998</v>
      </c>
      <c r="FB31">
        <v>14262</v>
      </c>
      <c r="FC31">
        <v>16015</v>
      </c>
      <c r="FD31">
        <v>20881</v>
      </c>
      <c r="FE31" s="9">
        <f t="shared" si="102"/>
        <v>0.77796302471194101</v>
      </c>
      <c r="FF31" s="9">
        <f t="shared" si="102"/>
        <v>0.52839835500722465</v>
      </c>
      <c r="FG31" s="9">
        <f t="shared" si="102"/>
        <v>0.59334593012485648</v>
      </c>
      <c r="FH31" s="9">
        <f t="shared" si="86"/>
        <v>0.77362824645252126</v>
      </c>
      <c r="FI31">
        <v>1</v>
      </c>
      <c r="FJ31">
        <v>1</v>
      </c>
      <c r="FK31">
        <v>1</v>
      </c>
      <c r="FL31">
        <v>1</v>
      </c>
      <c r="FM31">
        <v>1</v>
      </c>
      <c r="FN31">
        <v>1</v>
      </c>
      <c r="FO31">
        <v>24359</v>
      </c>
      <c r="FP31">
        <v>24581</v>
      </c>
      <c r="FQ31">
        <v>25029</v>
      </c>
      <c r="FR31">
        <v>26967</v>
      </c>
      <c r="FS31">
        <v>24560</v>
      </c>
      <c r="FT31">
        <v>21353</v>
      </c>
      <c r="FU31" s="9">
        <f t="shared" si="58"/>
        <v>0.90248601385647065</v>
      </c>
      <c r="FV31" s="9">
        <f t="shared" si="16"/>
        <v>0.91071097773331855</v>
      </c>
      <c r="FW31" s="9">
        <f t="shared" si="16"/>
        <v>0.92730910303434477</v>
      </c>
      <c r="FX31" s="9">
        <f t="shared" si="16"/>
        <v>0.99911081471601648</v>
      </c>
      <c r="FY31" s="9">
        <f t="shared" si="17"/>
        <v>0.90993294060983287</v>
      </c>
      <c r="FZ31" s="9">
        <f t="shared" si="17"/>
        <v>0.791115557037531</v>
      </c>
      <c r="GA31">
        <v>1</v>
      </c>
      <c r="GB31">
        <v>10536</v>
      </c>
      <c r="GC31" s="9">
        <f t="shared" si="43"/>
        <v>0.39035233966877847</v>
      </c>
      <c r="GD31">
        <v>1</v>
      </c>
      <c r="GE31">
        <v>6373</v>
      </c>
      <c r="GF31" s="9">
        <f t="shared" si="87"/>
        <v>0.23611574228446519</v>
      </c>
      <c r="GG31">
        <v>0</v>
      </c>
      <c r="GH31">
        <v>0</v>
      </c>
      <c r="GI31">
        <v>1</v>
      </c>
      <c r="GJ31">
        <v>1</v>
      </c>
      <c r="GK31">
        <v>8646</v>
      </c>
      <c r="GL31" s="9">
        <f t="shared" si="45"/>
        <v>0.32032899855507391</v>
      </c>
      <c r="GM31">
        <v>0</v>
      </c>
      <c r="GN31">
        <v>1</v>
      </c>
      <c r="GO31">
        <v>57</v>
      </c>
      <c r="GP31">
        <v>0.2</v>
      </c>
      <c r="GQ31">
        <v>1</v>
      </c>
      <c r="GR31">
        <v>22938</v>
      </c>
      <c r="GS31" s="9">
        <f t="shared" si="93"/>
        <v>0.84983883516727798</v>
      </c>
      <c r="GT31">
        <v>0</v>
      </c>
      <c r="GU31" t="s">
        <v>1119</v>
      </c>
      <c r="GV31" t="s">
        <v>1119</v>
      </c>
      <c r="GW31">
        <v>1</v>
      </c>
      <c r="GX31">
        <v>1</v>
      </c>
      <c r="GY31">
        <v>805584</v>
      </c>
      <c r="GZ31">
        <v>1</v>
      </c>
      <c r="HA31">
        <v>805584</v>
      </c>
      <c r="HB31" s="9">
        <f t="shared" si="47"/>
        <v>1</v>
      </c>
      <c r="HC31">
        <v>1</v>
      </c>
      <c r="HD31">
        <v>805584</v>
      </c>
      <c r="HE31" s="9">
        <f t="shared" si="19"/>
        <v>1</v>
      </c>
      <c r="HF31">
        <v>1</v>
      </c>
      <c r="HG31">
        <v>613895</v>
      </c>
      <c r="HH31" s="9">
        <f t="shared" si="20"/>
        <v>0.76204964348845061</v>
      </c>
      <c r="HI31">
        <v>1</v>
      </c>
      <c r="HJ31">
        <v>779659</v>
      </c>
      <c r="HK31" s="9">
        <f t="shared" si="21"/>
        <v>0.96781837772349</v>
      </c>
      <c r="HL31">
        <v>1</v>
      </c>
      <c r="HM31">
        <v>255629</v>
      </c>
      <c r="HN31" s="9">
        <f t="shared" si="94"/>
        <v>0.31732134699795428</v>
      </c>
      <c r="HO31">
        <v>1</v>
      </c>
      <c r="HP31">
        <v>0</v>
      </c>
      <c r="HQ31">
        <v>1</v>
      </c>
      <c r="HR31">
        <v>520203</v>
      </c>
      <c r="HS31" s="9">
        <f t="shared" si="78"/>
        <v>0.64574643984984803</v>
      </c>
      <c r="HT31">
        <v>1</v>
      </c>
      <c r="HU31">
        <v>578680</v>
      </c>
      <c r="HV31" s="9">
        <f t="shared" si="79"/>
        <v>0.71833601461796659</v>
      </c>
      <c r="HW31">
        <v>1</v>
      </c>
      <c r="HX31">
        <v>334268</v>
      </c>
      <c r="HY31" s="9">
        <f t="shared" si="108"/>
        <v>0.4149387276807881</v>
      </c>
      <c r="HZ31">
        <v>1</v>
      </c>
      <c r="IA31">
        <v>545441</v>
      </c>
      <c r="IB31" s="9">
        <f t="shared" si="103"/>
        <v>0.67707526465272394</v>
      </c>
      <c r="IC31">
        <v>1</v>
      </c>
      <c r="ID31">
        <v>1</v>
      </c>
      <c r="IE31">
        <v>1</v>
      </c>
      <c r="IF31">
        <v>254895</v>
      </c>
      <c r="IG31" s="9">
        <f t="shared" ref="IG31:IG32" si="109">IF31/$GY31</f>
        <v>0.31641020675683729</v>
      </c>
      <c r="IH31">
        <v>1</v>
      </c>
      <c r="II31">
        <v>254895</v>
      </c>
      <c r="IJ31" s="9">
        <f t="shared" si="104"/>
        <v>0.31641020675683729</v>
      </c>
      <c r="IK31">
        <v>0</v>
      </c>
      <c r="IL31" t="s">
        <v>1119</v>
      </c>
      <c r="IM31" t="s">
        <v>1119</v>
      </c>
      <c r="IN31">
        <v>1</v>
      </c>
      <c r="IO31">
        <v>1</v>
      </c>
      <c r="IP31">
        <v>1</v>
      </c>
      <c r="IQ31">
        <v>1</v>
      </c>
      <c r="IR31">
        <v>1</v>
      </c>
      <c r="IS31">
        <v>1</v>
      </c>
      <c r="IT31">
        <v>236992</v>
      </c>
      <c r="IU31">
        <v>480570</v>
      </c>
      <c r="IV31" s="9">
        <f t="shared" si="106"/>
        <v>0.49314772041534011</v>
      </c>
      <c r="IW31">
        <v>5316</v>
      </c>
      <c r="IX31">
        <v>114698</v>
      </c>
      <c r="IY31" s="9">
        <f t="shared" si="107"/>
        <v>4.6347800310380306E-2</v>
      </c>
      <c r="IZ31">
        <v>0</v>
      </c>
      <c r="JA31">
        <v>2788</v>
      </c>
      <c r="JB31" s="9">
        <f t="shared" si="27"/>
        <v>0.10335495829471733</v>
      </c>
      <c r="JC31">
        <v>328</v>
      </c>
      <c r="JD31">
        <v>2631</v>
      </c>
      <c r="JE31" s="9">
        <f t="shared" si="28"/>
        <v>0.10969416126042632</v>
      </c>
      <c r="JF31">
        <v>4938</v>
      </c>
      <c r="JG31">
        <v>2020</v>
      </c>
      <c r="JH31" s="9">
        <f t="shared" si="29"/>
        <v>0.25794253938832251</v>
      </c>
      <c r="JI31">
        <v>8702</v>
      </c>
      <c r="JJ31">
        <v>901</v>
      </c>
      <c r="JK31" s="9">
        <f t="shared" si="30"/>
        <v>0.35599629286376272</v>
      </c>
      <c r="JL31">
        <v>771</v>
      </c>
      <c r="JM31">
        <v>214</v>
      </c>
      <c r="JN31" s="9">
        <f t="shared" si="31"/>
        <v>3.6515291936978687E-2</v>
      </c>
      <c r="JO31">
        <v>153</v>
      </c>
      <c r="JP31">
        <v>3529</v>
      </c>
      <c r="JQ31" s="9">
        <f t="shared" si="51"/>
        <v>0.13649675625579241</v>
      </c>
      <c r="JR31">
        <v>14892</v>
      </c>
      <c r="JS31">
        <v>12083</v>
      </c>
      <c r="JT31">
        <f t="shared" si="32"/>
        <v>26975</v>
      </c>
      <c r="JU31">
        <v>511068</v>
      </c>
      <c r="JV31">
        <v>96926</v>
      </c>
      <c r="JW31" s="9">
        <f t="shared" si="52"/>
        <v>0.85540835711476182</v>
      </c>
      <c r="JX31" s="9">
        <f t="shared" si="59"/>
        <v>0.5</v>
      </c>
      <c r="JY31">
        <v>28104</v>
      </c>
      <c r="JZ31">
        <v>50419</v>
      </c>
      <c r="KA31" s="9">
        <f t="shared" si="53"/>
        <v>4.7039525989405057E-2</v>
      </c>
      <c r="KB31" s="9">
        <f t="shared" si="54"/>
        <v>0.26009017188370509</v>
      </c>
      <c r="KC31">
        <v>8127</v>
      </c>
      <c r="KD31">
        <v>13602</v>
      </c>
      <c r="KE31" s="9">
        <f t="shared" si="55"/>
        <v>1.3602698111154814E-2</v>
      </c>
      <c r="KF31" s="9">
        <f t="shared" si="56"/>
        <v>7.0166931473495245E-2</v>
      </c>
      <c r="KG31">
        <v>7049</v>
      </c>
      <c r="KH31">
        <v>4750</v>
      </c>
      <c r="KI31" s="9">
        <f t="shared" si="33"/>
        <v>1.1798378120527905E-2</v>
      </c>
      <c r="KJ31" s="9">
        <f t="shared" si="34"/>
        <v>2.4503229267688751E-2</v>
      </c>
      <c r="KK31">
        <v>43107</v>
      </c>
      <c r="KL31">
        <v>28155</v>
      </c>
      <c r="KM31" s="9">
        <f t="shared" si="35"/>
        <v>7.2151040664150443E-2</v>
      </c>
      <c r="KN31" s="9">
        <f t="shared" si="36"/>
        <v>0.1452396673751109</v>
      </c>
      <c r="KO31">
        <v>597455</v>
      </c>
      <c r="KP31">
        <v>193852</v>
      </c>
      <c r="KQ31">
        <v>1</v>
      </c>
      <c r="KR31">
        <v>1</v>
      </c>
      <c r="KS31">
        <v>1</v>
      </c>
      <c r="KT31">
        <v>0</v>
      </c>
      <c r="KU31">
        <v>0</v>
      </c>
      <c r="KV31">
        <v>1</v>
      </c>
      <c r="KW31">
        <v>0</v>
      </c>
      <c r="KX31">
        <v>1</v>
      </c>
      <c r="KY31">
        <v>0</v>
      </c>
      <c r="KZ31">
        <v>1</v>
      </c>
      <c r="LA31">
        <v>0</v>
      </c>
      <c r="LB31">
        <v>1</v>
      </c>
      <c r="LC31">
        <v>0</v>
      </c>
      <c r="LD31">
        <v>1</v>
      </c>
      <c r="LE31">
        <v>0</v>
      </c>
      <c r="LF31">
        <v>1</v>
      </c>
      <c r="LG31">
        <v>1</v>
      </c>
      <c r="LH31">
        <v>1</v>
      </c>
      <c r="LI31">
        <v>0</v>
      </c>
      <c r="LJ31">
        <v>1</v>
      </c>
      <c r="LK31">
        <v>1</v>
      </c>
      <c r="LL31">
        <v>0</v>
      </c>
      <c r="LM31">
        <v>0</v>
      </c>
      <c r="LN31">
        <v>1</v>
      </c>
      <c r="LO31">
        <v>0</v>
      </c>
      <c r="LP31">
        <v>1</v>
      </c>
      <c r="LQ31">
        <v>0</v>
      </c>
      <c r="LR31">
        <v>1</v>
      </c>
      <c r="LS31">
        <v>0</v>
      </c>
      <c r="LT31">
        <v>1</v>
      </c>
      <c r="LU31">
        <v>1</v>
      </c>
      <c r="LV31">
        <v>1</v>
      </c>
      <c r="LW31">
        <v>1</v>
      </c>
      <c r="LX31">
        <v>1</v>
      </c>
      <c r="LY31" t="s">
        <v>1119</v>
      </c>
      <c r="LZ31">
        <v>1</v>
      </c>
      <c r="MA31">
        <v>1</v>
      </c>
      <c r="MB31">
        <v>1</v>
      </c>
      <c r="MC31" t="s">
        <v>1119</v>
      </c>
      <c r="MD31">
        <v>1</v>
      </c>
      <c r="ME31">
        <v>1</v>
      </c>
      <c r="MF31">
        <v>1</v>
      </c>
      <c r="MG31" t="s">
        <v>1119</v>
      </c>
      <c r="MH31">
        <v>1</v>
      </c>
      <c r="MI31">
        <v>1</v>
      </c>
      <c r="MJ31">
        <v>1</v>
      </c>
      <c r="MK31" t="s">
        <v>1119</v>
      </c>
      <c r="ML31">
        <v>0</v>
      </c>
      <c r="MM31" t="s">
        <v>1119</v>
      </c>
      <c r="MN31" t="s">
        <v>1119</v>
      </c>
      <c r="MO31" t="s">
        <v>1119</v>
      </c>
      <c r="MP31">
        <v>2</v>
      </c>
      <c r="MQ31">
        <v>1</v>
      </c>
      <c r="MR31">
        <v>1</v>
      </c>
      <c r="MS31">
        <v>0</v>
      </c>
      <c r="MT31">
        <v>1</v>
      </c>
    </row>
    <row r="32" spans="1:358" x14ac:dyDescent="0.3">
      <c r="A32" t="s">
        <v>1154</v>
      </c>
      <c r="B32" t="s">
        <v>1119</v>
      </c>
      <c r="C32">
        <v>2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0</v>
      </c>
      <c r="P32" t="s">
        <v>1119</v>
      </c>
      <c r="Q32">
        <v>0</v>
      </c>
      <c r="R32" t="s">
        <v>1119</v>
      </c>
      <c r="S32">
        <v>1</v>
      </c>
      <c r="T32">
        <v>1</v>
      </c>
      <c r="U32">
        <v>1</v>
      </c>
      <c r="V32">
        <v>1</v>
      </c>
      <c r="W32">
        <v>1</v>
      </c>
      <c r="X32">
        <v>0</v>
      </c>
      <c r="Y32" t="s">
        <v>1119</v>
      </c>
      <c r="Z32">
        <v>0</v>
      </c>
      <c r="AA32" t="s">
        <v>1119</v>
      </c>
      <c r="AB32">
        <v>0</v>
      </c>
      <c r="AC32" t="s">
        <v>1119</v>
      </c>
      <c r="AD32">
        <v>1</v>
      </c>
      <c r="AE32">
        <v>0</v>
      </c>
      <c r="AF32" t="s">
        <v>1119</v>
      </c>
      <c r="AG32">
        <v>1</v>
      </c>
      <c r="AH32">
        <v>0</v>
      </c>
      <c r="AI32">
        <v>1</v>
      </c>
      <c r="AJ32">
        <v>0</v>
      </c>
      <c r="AK32">
        <v>1</v>
      </c>
      <c r="AL32">
        <v>1</v>
      </c>
      <c r="AM32">
        <v>0</v>
      </c>
      <c r="AN32">
        <v>0</v>
      </c>
      <c r="AO32" t="s">
        <v>1119</v>
      </c>
      <c r="AP32">
        <v>1</v>
      </c>
      <c r="AQ32">
        <v>0</v>
      </c>
      <c r="AR32">
        <v>0</v>
      </c>
      <c r="AS32" t="s">
        <v>1119</v>
      </c>
      <c r="AT32" t="s">
        <v>1119</v>
      </c>
      <c r="AU32">
        <v>1</v>
      </c>
      <c r="AV32" t="s">
        <v>1119</v>
      </c>
      <c r="AW32">
        <v>1</v>
      </c>
      <c r="AX32" t="s">
        <v>1119</v>
      </c>
      <c r="AY32" t="s">
        <v>1119</v>
      </c>
      <c r="AZ32" t="s">
        <v>1119</v>
      </c>
      <c r="BA32" t="s">
        <v>1119</v>
      </c>
      <c r="BB32" t="s">
        <v>1119</v>
      </c>
      <c r="BC32" t="s">
        <v>1119</v>
      </c>
      <c r="BD32">
        <v>1</v>
      </c>
      <c r="BE32">
        <v>1</v>
      </c>
      <c r="BF32">
        <v>1</v>
      </c>
      <c r="BG32">
        <v>0</v>
      </c>
      <c r="BH32" t="s">
        <v>1119</v>
      </c>
      <c r="BI32">
        <v>1</v>
      </c>
      <c r="BJ32">
        <v>0</v>
      </c>
      <c r="BK32">
        <v>1</v>
      </c>
      <c r="BL32">
        <v>2</v>
      </c>
      <c r="BM32" t="s">
        <v>1119</v>
      </c>
      <c r="BN32" s="10">
        <v>35209</v>
      </c>
      <c r="BO32">
        <v>0</v>
      </c>
      <c r="BP32" s="9">
        <f t="shared" si="0"/>
        <v>0</v>
      </c>
      <c r="BQ32">
        <v>37113</v>
      </c>
      <c r="BR32" s="10">
        <v>204787.66666666666</v>
      </c>
      <c r="BS32">
        <v>239799</v>
      </c>
      <c r="BT32" s="9">
        <f t="shared" si="1"/>
        <v>1.1709640717295802</v>
      </c>
      <c r="BU32">
        <v>197711</v>
      </c>
      <c r="BV32" s="9">
        <f t="shared" si="2"/>
        <v>0.96544388252547764</v>
      </c>
      <c r="BW32" s="3">
        <v>258543</v>
      </c>
      <c r="BX32">
        <v>327806</v>
      </c>
      <c r="BY32" s="9">
        <f t="shared" si="3"/>
        <v>1.2678974097152118</v>
      </c>
      <c r="BZ32">
        <v>184738</v>
      </c>
      <c r="CA32" s="9">
        <f t="shared" si="4"/>
        <v>0.71453491295451821</v>
      </c>
      <c r="CB32" s="3">
        <v>2093783</v>
      </c>
      <c r="CC32">
        <v>1374655</v>
      </c>
      <c r="CD32" s="9">
        <f t="shared" si="5"/>
        <v>0.65654129391632277</v>
      </c>
      <c r="CE32">
        <v>978846</v>
      </c>
      <c r="CF32" s="9">
        <f t="shared" si="6"/>
        <v>0.46750116893680005</v>
      </c>
      <c r="CG32">
        <v>275</v>
      </c>
      <c r="CH32">
        <v>412</v>
      </c>
      <c r="CI32">
        <v>131</v>
      </c>
      <c r="CJ32">
        <v>15</v>
      </c>
      <c r="CK32">
        <v>290</v>
      </c>
      <c r="CL32">
        <v>699</v>
      </c>
      <c r="CM32">
        <v>263</v>
      </c>
      <c r="CN32">
        <v>460</v>
      </c>
      <c r="CO32" s="10">
        <v>49891.25</v>
      </c>
      <c r="CP32">
        <v>27489</v>
      </c>
      <c r="CQ32" s="9">
        <f t="shared" si="7"/>
        <v>0.55097837797208926</v>
      </c>
      <c r="CR32">
        <v>28192</v>
      </c>
      <c r="CS32" s="9">
        <f t="shared" si="8"/>
        <v>0.56506902512965695</v>
      </c>
      <c r="CT32" s="3">
        <v>185322</v>
      </c>
      <c r="CU32">
        <v>165228</v>
      </c>
      <c r="CV32" s="9">
        <f t="shared" si="9"/>
        <v>0.89157250623239548</v>
      </c>
      <c r="CW32">
        <v>165545</v>
      </c>
      <c r="CX32" s="9">
        <f t="shared" si="10"/>
        <v>0.89328304248820967</v>
      </c>
      <c r="CY32" s="3">
        <v>90437</v>
      </c>
      <c r="CZ32">
        <v>19295</v>
      </c>
      <c r="DA32" s="9">
        <f t="shared" si="11"/>
        <v>0.21335294182690712</v>
      </c>
      <c r="DB32">
        <v>19747</v>
      </c>
      <c r="DC32" s="9">
        <f t="shared" si="12"/>
        <v>0.21835089620398732</v>
      </c>
      <c r="DD32" s="3">
        <v>94885</v>
      </c>
      <c r="DE32">
        <v>6996</v>
      </c>
      <c r="DF32" s="9">
        <f t="shared" si="13"/>
        <v>7.3731359013542705E-2</v>
      </c>
      <c r="DG32">
        <v>7187</v>
      </c>
      <c r="DH32" s="9">
        <f t="shared" si="14"/>
        <v>7.5744322074089682E-2</v>
      </c>
      <c r="DI32">
        <v>1</v>
      </c>
      <c r="DJ32">
        <v>1</v>
      </c>
      <c r="DK32">
        <v>1</v>
      </c>
      <c r="DL32">
        <v>1</v>
      </c>
      <c r="DM32">
        <v>36930</v>
      </c>
      <c r="DN32">
        <v>1</v>
      </c>
      <c r="DO32">
        <v>1</v>
      </c>
      <c r="DP32">
        <v>1</v>
      </c>
      <c r="DQ32">
        <v>1</v>
      </c>
      <c r="DR32">
        <v>36930</v>
      </c>
      <c r="DS32" s="9">
        <f t="shared" si="37"/>
        <v>1</v>
      </c>
      <c r="DT32">
        <v>1</v>
      </c>
      <c r="DU32">
        <v>6058</v>
      </c>
      <c r="DV32" s="9">
        <f t="shared" si="38"/>
        <v>0.16404007581911725</v>
      </c>
      <c r="DW32">
        <v>1</v>
      </c>
      <c r="DX32">
        <v>36930</v>
      </c>
      <c r="DY32" s="9">
        <f t="shared" si="39"/>
        <v>1</v>
      </c>
      <c r="DZ32">
        <v>1</v>
      </c>
      <c r="EA32">
        <v>1</v>
      </c>
      <c r="EB32">
        <v>1</v>
      </c>
      <c r="EC32">
        <v>1</v>
      </c>
      <c r="ED32">
        <v>36930</v>
      </c>
      <c r="EE32" s="9">
        <f t="shared" si="40"/>
        <v>1</v>
      </c>
      <c r="EF32">
        <v>1</v>
      </c>
      <c r="EG32">
        <v>36930</v>
      </c>
      <c r="EH32" s="9">
        <f t="shared" si="41"/>
        <v>1</v>
      </c>
      <c r="EI32">
        <v>1</v>
      </c>
      <c r="EJ32">
        <v>1</v>
      </c>
      <c r="EK32">
        <v>1</v>
      </c>
      <c r="EL32">
        <v>1</v>
      </c>
      <c r="EM32">
        <v>1</v>
      </c>
      <c r="EN32">
        <v>1</v>
      </c>
      <c r="EO32">
        <v>1</v>
      </c>
      <c r="EP32">
        <v>0</v>
      </c>
      <c r="EQ32">
        <v>1</v>
      </c>
      <c r="ER32">
        <v>1</v>
      </c>
      <c r="ES32" s="9">
        <f t="shared" si="57"/>
        <v>2.7078256160303277E-5</v>
      </c>
      <c r="ET32" s="9">
        <f t="shared" si="42"/>
        <v>0</v>
      </c>
      <c r="EU32" s="9">
        <f t="shared" si="42"/>
        <v>2.7078256160303277E-5</v>
      </c>
      <c r="EV32" s="9">
        <f t="shared" si="42"/>
        <v>2.7078256160303277E-5</v>
      </c>
      <c r="EW32">
        <v>1</v>
      </c>
      <c r="EX32">
        <v>1</v>
      </c>
      <c r="EY32">
        <v>1</v>
      </c>
      <c r="EZ32">
        <v>1</v>
      </c>
      <c r="FA32">
        <v>21004</v>
      </c>
      <c r="FB32">
        <v>2404</v>
      </c>
      <c r="FC32">
        <v>10507</v>
      </c>
      <c r="FD32">
        <v>4136</v>
      </c>
      <c r="FE32" s="9">
        <f t="shared" si="102"/>
        <v>0.56875169239100998</v>
      </c>
      <c r="FF32" s="9">
        <f t="shared" si="102"/>
        <v>6.5096127809369075E-2</v>
      </c>
      <c r="FG32" s="9">
        <f t="shared" si="102"/>
        <v>0.28451123747630652</v>
      </c>
      <c r="FH32" s="9">
        <f t="shared" si="86"/>
        <v>0.11199566747901435</v>
      </c>
      <c r="FI32">
        <v>1</v>
      </c>
      <c r="FJ32">
        <v>1</v>
      </c>
      <c r="FK32">
        <v>1</v>
      </c>
      <c r="FL32">
        <v>1</v>
      </c>
      <c r="FM32">
        <v>1</v>
      </c>
      <c r="FN32">
        <v>1</v>
      </c>
      <c r="FO32">
        <v>36922</v>
      </c>
      <c r="FP32">
        <v>36922</v>
      </c>
      <c r="FQ32">
        <v>36923</v>
      </c>
      <c r="FR32">
        <v>35503</v>
      </c>
      <c r="FS32">
        <v>36888</v>
      </c>
      <c r="FT32">
        <v>36887</v>
      </c>
      <c r="FU32" s="9">
        <f t="shared" si="58"/>
        <v>0.99978337395071759</v>
      </c>
      <c r="FV32" s="9">
        <f t="shared" si="16"/>
        <v>0.99978337395071759</v>
      </c>
      <c r="FW32" s="9">
        <f t="shared" si="16"/>
        <v>0.99981045220687792</v>
      </c>
      <c r="FX32" s="9">
        <f t="shared" si="16"/>
        <v>0.96135932845924721</v>
      </c>
      <c r="FY32" s="9">
        <f t="shared" si="17"/>
        <v>0.9988627132412673</v>
      </c>
      <c r="FZ32" s="9">
        <f t="shared" si="17"/>
        <v>0.99883563498510697</v>
      </c>
      <c r="GA32">
        <v>1</v>
      </c>
      <c r="GB32">
        <v>8138</v>
      </c>
      <c r="GC32" s="9">
        <f t="shared" si="43"/>
        <v>0.22036284863254807</v>
      </c>
      <c r="GD32">
        <v>1</v>
      </c>
      <c r="GE32">
        <v>6860</v>
      </c>
      <c r="GF32" s="9">
        <f t="shared" si="87"/>
        <v>0.18575683725968048</v>
      </c>
      <c r="GG32">
        <v>1</v>
      </c>
      <c r="GH32">
        <v>1</v>
      </c>
      <c r="GI32">
        <v>1</v>
      </c>
      <c r="GJ32">
        <v>1</v>
      </c>
      <c r="GK32">
        <v>23256</v>
      </c>
      <c r="GL32" s="9">
        <f t="shared" si="45"/>
        <v>0.629731925264013</v>
      </c>
      <c r="GM32">
        <v>1</v>
      </c>
      <c r="GN32">
        <v>1</v>
      </c>
      <c r="GO32">
        <v>287</v>
      </c>
      <c r="GP32">
        <v>0.8</v>
      </c>
      <c r="GQ32">
        <v>0</v>
      </c>
      <c r="GR32" t="s">
        <v>1119</v>
      </c>
      <c r="GS32" t="s">
        <v>1119</v>
      </c>
      <c r="GT32">
        <v>1</v>
      </c>
      <c r="GU32">
        <v>36930</v>
      </c>
      <c r="GV32" s="9">
        <f t="shared" ref="GV32" si="110">GU32/$DM32</f>
        <v>1</v>
      </c>
      <c r="GW32">
        <v>1</v>
      </c>
      <c r="GX32">
        <v>1</v>
      </c>
      <c r="GY32">
        <v>1316361</v>
      </c>
      <c r="GZ32">
        <v>1</v>
      </c>
      <c r="HA32">
        <v>1316361</v>
      </c>
      <c r="HB32" s="9">
        <f t="shared" si="47"/>
        <v>1</v>
      </c>
      <c r="HC32">
        <v>1</v>
      </c>
      <c r="HD32">
        <v>1316361</v>
      </c>
      <c r="HE32" s="9">
        <f t="shared" si="19"/>
        <v>1</v>
      </c>
      <c r="HF32">
        <v>1</v>
      </c>
      <c r="HG32">
        <v>930430</v>
      </c>
      <c r="HH32" s="9">
        <f t="shared" si="20"/>
        <v>0.7068197857578582</v>
      </c>
      <c r="HI32">
        <v>1</v>
      </c>
      <c r="HJ32">
        <v>975635</v>
      </c>
      <c r="HK32" s="9">
        <f t="shared" si="21"/>
        <v>0.74116066945161696</v>
      </c>
      <c r="HL32">
        <v>1</v>
      </c>
      <c r="HM32">
        <v>909195</v>
      </c>
      <c r="HN32" s="9">
        <f t="shared" si="94"/>
        <v>0.69068819267662895</v>
      </c>
      <c r="HO32">
        <v>1</v>
      </c>
      <c r="HP32">
        <v>0</v>
      </c>
      <c r="HQ32">
        <v>1</v>
      </c>
      <c r="HR32">
        <v>1025449</v>
      </c>
      <c r="HS32" s="9">
        <f t="shared" si="78"/>
        <v>0.77900287231238241</v>
      </c>
      <c r="HT32">
        <v>1</v>
      </c>
      <c r="HU32">
        <v>997465</v>
      </c>
      <c r="HV32" s="9">
        <f t="shared" si="79"/>
        <v>0.75774426620053315</v>
      </c>
      <c r="HW32">
        <v>0</v>
      </c>
      <c r="HX32" t="s">
        <v>1119</v>
      </c>
      <c r="HY32" t="s">
        <v>1119</v>
      </c>
      <c r="HZ32">
        <v>1</v>
      </c>
      <c r="IA32">
        <v>1083703</v>
      </c>
      <c r="IB32" s="9">
        <f t="shared" si="103"/>
        <v>0.82325669022403425</v>
      </c>
      <c r="IC32">
        <v>1</v>
      </c>
      <c r="ID32">
        <v>1</v>
      </c>
      <c r="IE32">
        <v>1</v>
      </c>
      <c r="IF32">
        <v>930792</v>
      </c>
      <c r="IG32" s="9">
        <f t="shared" si="109"/>
        <v>0.70709478630861899</v>
      </c>
      <c r="IH32">
        <v>1</v>
      </c>
      <c r="II32">
        <v>930795</v>
      </c>
      <c r="IJ32" s="9">
        <f t="shared" si="104"/>
        <v>0.7070970653187082</v>
      </c>
      <c r="IK32">
        <v>1</v>
      </c>
      <c r="IL32">
        <v>930795</v>
      </c>
      <c r="IM32" s="9">
        <f>IL32/$GY32</f>
        <v>0.7070970653187082</v>
      </c>
      <c r="IN32">
        <v>1</v>
      </c>
      <c r="IO32">
        <v>1</v>
      </c>
      <c r="IP32">
        <v>1</v>
      </c>
      <c r="IQ32">
        <v>1</v>
      </c>
      <c r="IR32">
        <v>1</v>
      </c>
      <c r="IS32">
        <v>1</v>
      </c>
      <c r="IT32">
        <v>863129</v>
      </c>
      <c r="IU32">
        <v>863130</v>
      </c>
      <c r="IV32" s="9">
        <f t="shared" si="106"/>
        <v>0.99999884142597295</v>
      </c>
      <c r="IW32">
        <v>42823</v>
      </c>
      <c r="IX32">
        <v>42823</v>
      </c>
      <c r="IY32" s="9">
        <f t="shared" si="107"/>
        <v>1</v>
      </c>
      <c r="IZ32">
        <v>0</v>
      </c>
      <c r="JA32">
        <v>17757</v>
      </c>
      <c r="JB32" s="9">
        <f t="shared" si="27"/>
        <v>0.4808285946385053</v>
      </c>
      <c r="JC32">
        <v>0</v>
      </c>
      <c r="JD32">
        <v>7850</v>
      </c>
      <c r="JE32" s="9">
        <f t="shared" si="28"/>
        <v>0.21256431085838073</v>
      </c>
      <c r="JF32">
        <v>0</v>
      </c>
      <c r="JG32">
        <v>1873</v>
      </c>
      <c r="JH32" s="9">
        <f t="shared" si="29"/>
        <v>5.0717573788248038E-2</v>
      </c>
      <c r="JI32">
        <v>0</v>
      </c>
      <c r="JJ32">
        <v>1349</v>
      </c>
      <c r="JK32" s="9">
        <f t="shared" si="30"/>
        <v>3.6528567560249123E-2</v>
      </c>
      <c r="JL32">
        <v>0</v>
      </c>
      <c r="JM32">
        <v>803</v>
      </c>
      <c r="JN32" s="9">
        <f t="shared" si="31"/>
        <v>2.174383969672353E-2</v>
      </c>
      <c r="JO32">
        <v>0</v>
      </c>
      <c r="JP32">
        <v>7298</v>
      </c>
      <c r="JQ32" s="9">
        <f t="shared" si="51"/>
        <v>0.19761711345789332</v>
      </c>
      <c r="JR32">
        <v>0</v>
      </c>
      <c r="JS32">
        <v>36930</v>
      </c>
      <c r="JT32">
        <f t="shared" si="32"/>
        <v>36930</v>
      </c>
      <c r="JU32">
        <v>706643</v>
      </c>
      <c r="JV32">
        <v>200183</v>
      </c>
      <c r="JW32" s="9">
        <f t="shared" si="52"/>
        <v>0.77561111605030952</v>
      </c>
      <c r="JX32" s="9">
        <f t="shared" si="59"/>
        <v>0.4939814037962314</v>
      </c>
      <c r="JY32">
        <v>138774</v>
      </c>
      <c r="JZ32">
        <v>86535</v>
      </c>
      <c r="KA32" s="9">
        <f t="shared" si="53"/>
        <v>0.15231829512040118</v>
      </c>
      <c r="KB32" s="9">
        <f t="shared" si="54"/>
        <v>0.21353801660234328</v>
      </c>
      <c r="KC32">
        <v>20851</v>
      </c>
      <c r="KD32">
        <v>31537</v>
      </c>
      <c r="KE32" s="9">
        <f t="shared" si="55"/>
        <v>2.2886050496169926E-2</v>
      </c>
      <c r="KF32" s="9">
        <f t="shared" si="56"/>
        <v>7.7822250298585541E-2</v>
      </c>
      <c r="KG32">
        <v>18724</v>
      </c>
      <c r="KH32">
        <v>21938</v>
      </c>
      <c r="KI32" s="9">
        <f t="shared" si="33"/>
        <v>2.055145602082805E-2</v>
      </c>
      <c r="KJ32" s="9">
        <f t="shared" si="34"/>
        <v>5.413528639535687E-2</v>
      </c>
      <c r="KK32">
        <v>26087</v>
      </c>
      <c r="KL32">
        <v>65051</v>
      </c>
      <c r="KM32" s="9">
        <f t="shared" si="35"/>
        <v>2.8633082312291249E-2</v>
      </c>
      <c r="KN32" s="9">
        <f t="shared" si="36"/>
        <v>0.1605230429074829</v>
      </c>
      <c r="KO32">
        <v>911079</v>
      </c>
      <c r="KP32">
        <v>405244</v>
      </c>
      <c r="KQ32">
        <v>1</v>
      </c>
      <c r="KR32">
        <v>1</v>
      </c>
      <c r="KS32">
        <v>1</v>
      </c>
      <c r="KT32">
        <v>1</v>
      </c>
      <c r="KU32">
        <v>1</v>
      </c>
      <c r="KV32">
        <v>1</v>
      </c>
      <c r="KW32">
        <v>1</v>
      </c>
      <c r="KX32">
        <v>1</v>
      </c>
      <c r="KY32">
        <v>1</v>
      </c>
      <c r="KZ32">
        <v>1</v>
      </c>
      <c r="LA32">
        <v>1</v>
      </c>
      <c r="LB32">
        <v>1</v>
      </c>
      <c r="LC32">
        <v>1</v>
      </c>
      <c r="LD32">
        <v>1</v>
      </c>
      <c r="LE32">
        <v>1</v>
      </c>
      <c r="LF32">
        <v>1</v>
      </c>
      <c r="LG32">
        <v>1</v>
      </c>
      <c r="LH32">
        <v>1</v>
      </c>
      <c r="LI32">
        <v>0</v>
      </c>
      <c r="LJ32">
        <v>1</v>
      </c>
      <c r="LK32">
        <v>1</v>
      </c>
      <c r="LL32">
        <v>0</v>
      </c>
      <c r="LM32">
        <v>0</v>
      </c>
      <c r="LN32">
        <v>1</v>
      </c>
      <c r="LO32">
        <v>1</v>
      </c>
      <c r="LP32">
        <v>0</v>
      </c>
      <c r="LQ32">
        <v>0</v>
      </c>
      <c r="LR32">
        <v>0</v>
      </c>
      <c r="LS32">
        <v>0</v>
      </c>
      <c r="LT32">
        <v>1</v>
      </c>
      <c r="LU32">
        <v>1</v>
      </c>
      <c r="LV32">
        <v>1</v>
      </c>
      <c r="LW32">
        <v>1</v>
      </c>
      <c r="LX32" t="s">
        <v>1119</v>
      </c>
      <c r="LY32" t="s">
        <v>1119</v>
      </c>
      <c r="LZ32">
        <v>1</v>
      </c>
      <c r="MA32">
        <v>1</v>
      </c>
      <c r="MB32">
        <v>1</v>
      </c>
      <c r="MC32">
        <v>1</v>
      </c>
      <c r="MD32">
        <v>1</v>
      </c>
      <c r="ME32">
        <v>1</v>
      </c>
      <c r="MF32">
        <v>1</v>
      </c>
      <c r="MG32">
        <v>1</v>
      </c>
      <c r="MH32">
        <v>1</v>
      </c>
      <c r="MI32">
        <v>1</v>
      </c>
      <c r="MJ32">
        <v>1</v>
      </c>
      <c r="MK32" t="s">
        <v>1119</v>
      </c>
      <c r="ML32">
        <v>1</v>
      </c>
      <c r="MM32">
        <v>1</v>
      </c>
      <c r="MN32" t="s">
        <v>1119</v>
      </c>
      <c r="MO32">
        <v>1</v>
      </c>
      <c r="MP32">
        <v>2</v>
      </c>
      <c r="MQ32">
        <v>1</v>
      </c>
      <c r="MR32">
        <v>1</v>
      </c>
      <c r="MS32">
        <v>1</v>
      </c>
      <c r="MT32">
        <v>1</v>
      </c>
    </row>
    <row r="33" spans="1:358" x14ac:dyDescent="0.3">
      <c r="A33" t="s">
        <v>1155</v>
      </c>
      <c r="B33">
        <v>1</v>
      </c>
      <c r="C33" t="s">
        <v>1119</v>
      </c>
      <c r="D33" t="s">
        <v>1119</v>
      </c>
      <c r="E33" t="s">
        <v>1119</v>
      </c>
      <c r="F33" t="s">
        <v>1119</v>
      </c>
      <c r="G33" t="s">
        <v>1119</v>
      </c>
      <c r="H33" t="s">
        <v>1119</v>
      </c>
      <c r="I33" t="s">
        <v>1119</v>
      </c>
      <c r="J33" t="s">
        <v>1119</v>
      </c>
      <c r="K33" t="s">
        <v>1119</v>
      </c>
      <c r="L33" t="s">
        <v>1119</v>
      </c>
      <c r="M33" t="s">
        <v>1119</v>
      </c>
      <c r="N33" t="s">
        <v>1119</v>
      </c>
      <c r="O33" t="s">
        <v>1119</v>
      </c>
      <c r="P33" t="s">
        <v>1119</v>
      </c>
      <c r="Q33" t="s">
        <v>1119</v>
      </c>
      <c r="R33" t="s">
        <v>1119</v>
      </c>
      <c r="S33" t="s">
        <v>1119</v>
      </c>
      <c r="T33" t="s">
        <v>1119</v>
      </c>
      <c r="U33" t="s">
        <v>1119</v>
      </c>
      <c r="V33" t="s">
        <v>1119</v>
      </c>
      <c r="W33" t="s">
        <v>1119</v>
      </c>
      <c r="X33" t="s">
        <v>1119</v>
      </c>
      <c r="Y33" t="s">
        <v>1119</v>
      </c>
      <c r="Z33" t="s">
        <v>1119</v>
      </c>
      <c r="AA33" t="s">
        <v>1119</v>
      </c>
      <c r="AB33" t="s">
        <v>1119</v>
      </c>
      <c r="AC33" t="s">
        <v>1119</v>
      </c>
      <c r="AD33" t="s">
        <v>1119</v>
      </c>
      <c r="AE33" t="s">
        <v>1119</v>
      </c>
      <c r="AF33" t="s">
        <v>1119</v>
      </c>
      <c r="AG33" t="s">
        <v>1119</v>
      </c>
      <c r="AH33" t="s">
        <v>1119</v>
      </c>
      <c r="AI33" t="s">
        <v>1119</v>
      </c>
      <c r="AJ33" t="s">
        <v>1119</v>
      </c>
      <c r="AK33" t="s">
        <v>1119</v>
      </c>
      <c r="AL33" t="s">
        <v>1119</v>
      </c>
      <c r="AM33" t="s">
        <v>1119</v>
      </c>
      <c r="AN33" t="s">
        <v>1119</v>
      </c>
      <c r="AO33" t="s">
        <v>1119</v>
      </c>
      <c r="AP33" t="s">
        <v>1119</v>
      </c>
      <c r="AQ33" t="s">
        <v>1119</v>
      </c>
      <c r="AR33" t="s">
        <v>1119</v>
      </c>
      <c r="AS33" t="s">
        <v>1119</v>
      </c>
      <c r="AT33" t="s">
        <v>1119</v>
      </c>
      <c r="AU33" t="s">
        <v>1119</v>
      </c>
      <c r="AV33" t="s">
        <v>1119</v>
      </c>
      <c r="AW33" t="s">
        <v>1119</v>
      </c>
      <c r="AX33" t="s">
        <v>1119</v>
      </c>
      <c r="AY33" t="s">
        <v>1119</v>
      </c>
      <c r="AZ33" t="s">
        <v>1119</v>
      </c>
      <c r="BA33" t="s">
        <v>1119</v>
      </c>
      <c r="BB33" t="s">
        <v>1119</v>
      </c>
      <c r="BC33" t="s">
        <v>1119</v>
      </c>
      <c r="BD33" t="s">
        <v>1119</v>
      </c>
      <c r="BE33" t="s">
        <v>1119</v>
      </c>
      <c r="BF33" t="s">
        <v>1119</v>
      </c>
      <c r="BG33" t="s">
        <v>1119</v>
      </c>
      <c r="BH33" t="s">
        <v>1119</v>
      </c>
      <c r="BI33" t="s">
        <v>1119</v>
      </c>
      <c r="BJ33" t="s">
        <v>1119</v>
      </c>
      <c r="BK33" t="s">
        <v>1119</v>
      </c>
      <c r="BL33" t="s">
        <v>1119</v>
      </c>
      <c r="BM33" t="s">
        <v>1119</v>
      </c>
      <c r="BN33" s="10">
        <v>12924</v>
      </c>
      <c r="BO33" t="s">
        <v>1119</v>
      </c>
      <c r="BP33" t="s">
        <v>1119</v>
      </c>
      <c r="BQ33" t="s">
        <v>1119</v>
      </c>
      <c r="BR33" s="10">
        <v>75281</v>
      </c>
      <c r="BS33" t="s">
        <v>1119</v>
      </c>
      <c r="BT33" t="s">
        <v>1119</v>
      </c>
      <c r="BU33" t="s">
        <v>1119</v>
      </c>
      <c r="BV33" t="s">
        <v>1119</v>
      </c>
      <c r="BW33" s="3">
        <v>116426</v>
      </c>
      <c r="BX33" t="s">
        <v>1119</v>
      </c>
      <c r="BY33" t="s">
        <v>1119</v>
      </c>
      <c r="BZ33" t="s">
        <v>1119</v>
      </c>
      <c r="CA33" t="s">
        <v>1119</v>
      </c>
      <c r="CB33" s="3">
        <v>1033371</v>
      </c>
      <c r="CC33" t="s">
        <v>1119</v>
      </c>
      <c r="CD33" t="s">
        <v>1119</v>
      </c>
      <c r="CE33" t="s">
        <v>1119</v>
      </c>
      <c r="CF33" t="s">
        <v>1119</v>
      </c>
      <c r="CG33" t="s">
        <v>1119</v>
      </c>
      <c r="CH33" t="s">
        <v>1119</v>
      </c>
      <c r="CI33" t="s">
        <v>1119</v>
      </c>
      <c r="CJ33" t="s">
        <v>1119</v>
      </c>
      <c r="CK33" t="s">
        <v>1119</v>
      </c>
      <c r="CL33" t="s">
        <v>1119</v>
      </c>
      <c r="CM33" t="s">
        <v>1119</v>
      </c>
      <c r="CN33" t="s">
        <v>1119</v>
      </c>
      <c r="CO33" s="10">
        <v>18721.583333333336</v>
      </c>
      <c r="CP33" t="s">
        <v>1119</v>
      </c>
      <c r="CQ33" t="s">
        <v>1119</v>
      </c>
      <c r="CR33" t="s">
        <v>1119</v>
      </c>
      <c r="CS33" t="s">
        <v>1119</v>
      </c>
      <c r="CT33" s="3">
        <v>84718</v>
      </c>
      <c r="CU33" t="s">
        <v>1119</v>
      </c>
      <c r="CV33" t="s">
        <v>1119</v>
      </c>
      <c r="CW33" t="s">
        <v>1119</v>
      </c>
      <c r="CX33" t="s">
        <v>1119</v>
      </c>
      <c r="CY33" s="3">
        <v>40986</v>
      </c>
      <c r="CZ33" t="s">
        <v>1119</v>
      </c>
      <c r="DA33" t="s">
        <v>1119</v>
      </c>
      <c r="DB33" t="s">
        <v>1119</v>
      </c>
      <c r="DC33" t="s">
        <v>1119</v>
      </c>
      <c r="DD33" s="3">
        <v>43732</v>
      </c>
      <c r="DE33" t="s">
        <v>1119</v>
      </c>
      <c r="DF33" t="s">
        <v>1119</v>
      </c>
      <c r="DG33" t="s">
        <v>1119</v>
      </c>
      <c r="DH33" t="s">
        <v>1119</v>
      </c>
      <c r="DI33" t="s">
        <v>1119</v>
      </c>
      <c r="DJ33" t="s">
        <v>1119</v>
      </c>
      <c r="DK33" t="s">
        <v>1119</v>
      </c>
      <c r="DL33" t="s">
        <v>1119</v>
      </c>
      <c r="DM33" t="s">
        <v>1119</v>
      </c>
      <c r="DN33" t="s">
        <v>1119</v>
      </c>
      <c r="DO33" t="s">
        <v>1119</v>
      </c>
      <c r="DP33" t="s">
        <v>1119</v>
      </c>
      <c r="DQ33" t="s">
        <v>1119</v>
      </c>
      <c r="DR33" t="s">
        <v>1119</v>
      </c>
      <c r="DS33" t="s">
        <v>1119</v>
      </c>
      <c r="DT33" t="s">
        <v>1119</v>
      </c>
      <c r="DU33" t="s">
        <v>1119</v>
      </c>
      <c r="DV33" t="s">
        <v>1119</v>
      </c>
      <c r="DW33" t="s">
        <v>1119</v>
      </c>
      <c r="DX33" t="s">
        <v>1119</v>
      </c>
      <c r="DY33" t="s">
        <v>1119</v>
      </c>
      <c r="DZ33" t="s">
        <v>1119</v>
      </c>
      <c r="EA33" t="s">
        <v>1119</v>
      </c>
      <c r="EB33" t="s">
        <v>1119</v>
      </c>
      <c r="EC33" t="s">
        <v>1119</v>
      </c>
      <c r="ED33" t="s">
        <v>1119</v>
      </c>
      <c r="EE33" t="s">
        <v>1119</v>
      </c>
      <c r="EF33" t="s">
        <v>1119</v>
      </c>
      <c r="EG33" t="s">
        <v>1119</v>
      </c>
      <c r="EH33" t="s">
        <v>1119</v>
      </c>
      <c r="EI33" t="s">
        <v>1119</v>
      </c>
      <c r="EJ33" t="s">
        <v>1119</v>
      </c>
      <c r="EK33" t="s">
        <v>1119</v>
      </c>
      <c r="EL33" t="s">
        <v>1119</v>
      </c>
      <c r="EM33" t="s">
        <v>1119</v>
      </c>
      <c r="EN33" t="s">
        <v>1119</v>
      </c>
      <c r="EO33" t="s">
        <v>1119</v>
      </c>
      <c r="EP33" t="s">
        <v>1119</v>
      </c>
      <c r="EQ33" t="s">
        <v>1119</v>
      </c>
      <c r="ER33" t="s">
        <v>1119</v>
      </c>
      <c r="ES33" t="s">
        <v>1119</v>
      </c>
      <c r="ET33" t="s">
        <v>1119</v>
      </c>
      <c r="EU33" t="s">
        <v>1119</v>
      </c>
      <c r="EV33" t="s">
        <v>1119</v>
      </c>
      <c r="EW33" t="s">
        <v>1119</v>
      </c>
      <c r="EX33" t="s">
        <v>1119</v>
      </c>
      <c r="EY33" t="s">
        <v>1119</v>
      </c>
      <c r="EZ33" t="s">
        <v>1119</v>
      </c>
      <c r="FA33" t="s">
        <v>1119</v>
      </c>
      <c r="FB33" t="s">
        <v>1119</v>
      </c>
      <c r="FC33" t="s">
        <v>1119</v>
      </c>
      <c r="FD33" t="s">
        <v>1119</v>
      </c>
      <c r="FE33" t="s">
        <v>1119</v>
      </c>
      <c r="FF33" t="s">
        <v>1119</v>
      </c>
      <c r="FG33" t="s">
        <v>1119</v>
      </c>
      <c r="FH33" t="s">
        <v>1119</v>
      </c>
      <c r="FI33" t="s">
        <v>1119</v>
      </c>
      <c r="FJ33" t="s">
        <v>1119</v>
      </c>
      <c r="FK33" t="s">
        <v>1119</v>
      </c>
      <c r="FL33" t="s">
        <v>1119</v>
      </c>
      <c r="FM33" t="s">
        <v>1119</v>
      </c>
      <c r="FN33" t="s">
        <v>1119</v>
      </c>
      <c r="FO33" t="s">
        <v>1119</v>
      </c>
      <c r="FP33" t="s">
        <v>1119</v>
      </c>
      <c r="FQ33" t="s">
        <v>1119</v>
      </c>
      <c r="FR33" t="s">
        <v>1119</v>
      </c>
      <c r="FS33" t="s">
        <v>1119</v>
      </c>
      <c r="FT33" t="s">
        <v>1119</v>
      </c>
      <c r="FU33" t="s">
        <v>1119</v>
      </c>
      <c r="FV33" t="s">
        <v>1119</v>
      </c>
      <c r="FW33" t="s">
        <v>1119</v>
      </c>
      <c r="FX33" t="s">
        <v>1119</v>
      </c>
      <c r="FY33" t="s">
        <v>1119</v>
      </c>
      <c r="FZ33" t="s">
        <v>1119</v>
      </c>
      <c r="GA33" t="s">
        <v>1119</v>
      </c>
      <c r="GB33" t="s">
        <v>1119</v>
      </c>
      <c r="GC33" t="s">
        <v>1119</v>
      </c>
      <c r="GD33" t="s">
        <v>1119</v>
      </c>
      <c r="GE33" t="s">
        <v>1119</v>
      </c>
      <c r="GF33" t="s">
        <v>1119</v>
      </c>
      <c r="GG33" t="s">
        <v>1119</v>
      </c>
      <c r="GH33" t="s">
        <v>1119</v>
      </c>
      <c r="GI33" t="s">
        <v>1119</v>
      </c>
      <c r="GJ33" t="s">
        <v>1119</v>
      </c>
      <c r="GK33" t="s">
        <v>1119</v>
      </c>
      <c r="GL33" t="s">
        <v>1119</v>
      </c>
      <c r="GM33" t="s">
        <v>1119</v>
      </c>
      <c r="GN33" t="s">
        <v>1119</v>
      </c>
      <c r="GO33" t="s">
        <v>1119</v>
      </c>
      <c r="GP33" t="s">
        <v>1119</v>
      </c>
      <c r="GQ33" t="s">
        <v>1119</v>
      </c>
      <c r="GR33" t="s">
        <v>1119</v>
      </c>
      <c r="GS33" t="s">
        <v>1119</v>
      </c>
      <c r="GT33" t="s">
        <v>1119</v>
      </c>
      <c r="GU33" t="s">
        <v>1119</v>
      </c>
      <c r="GV33" t="s">
        <v>1119</v>
      </c>
      <c r="GW33" t="s">
        <v>1119</v>
      </c>
      <c r="GX33" t="s">
        <v>1119</v>
      </c>
      <c r="GY33" t="s">
        <v>1119</v>
      </c>
      <c r="GZ33" t="s">
        <v>1119</v>
      </c>
      <c r="HA33" t="s">
        <v>1119</v>
      </c>
      <c r="HB33" t="s">
        <v>1119</v>
      </c>
      <c r="HC33" t="s">
        <v>1119</v>
      </c>
      <c r="HD33" t="s">
        <v>1119</v>
      </c>
      <c r="HE33" t="s">
        <v>1119</v>
      </c>
      <c r="HF33" t="s">
        <v>1119</v>
      </c>
      <c r="HG33" t="s">
        <v>1119</v>
      </c>
      <c r="HH33" t="s">
        <v>1119</v>
      </c>
      <c r="HI33" t="s">
        <v>1119</v>
      </c>
      <c r="HJ33" t="s">
        <v>1119</v>
      </c>
      <c r="HK33" t="s">
        <v>1119</v>
      </c>
      <c r="HL33" t="s">
        <v>1119</v>
      </c>
      <c r="HM33" t="s">
        <v>1119</v>
      </c>
      <c r="HN33" t="s">
        <v>1119</v>
      </c>
      <c r="HO33" t="s">
        <v>1119</v>
      </c>
      <c r="HP33" t="s">
        <v>1119</v>
      </c>
      <c r="HQ33" t="s">
        <v>1119</v>
      </c>
      <c r="HR33" t="s">
        <v>1119</v>
      </c>
      <c r="HS33" t="s">
        <v>1119</v>
      </c>
      <c r="HT33" t="s">
        <v>1119</v>
      </c>
      <c r="HU33" t="s">
        <v>1119</v>
      </c>
      <c r="HV33" t="s">
        <v>1119</v>
      </c>
      <c r="HW33" t="s">
        <v>1119</v>
      </c>
      <c r="HX33" t="s">
        <v>1119</v>
      </c>
      <c r="HY33" t="s">
        <v>1119</v>
      </c>
      <c r="HZ33" t="s">
        <v>1119</v>
      </c>
      <c r="IA33" t="s">
        <v>1119</v>
      </c>
      <c r="IB33" t="s">
        <v>1119</v>
      </c>
      <c r="IC33" t="s">
        <v>1119</v>
      </c>
      <c r="ID33" t="s">
        <v>1119</v>
      </c>
      <c r="IE33" t="s">
        <v>1119</v>
      </c>
      <c r="IF33" t="s">
        <v>1119</v>
      </c>
      <c r="IG33" t="s">
        <v>1119</v>
      </c>
      <c r="IH33" t="s">
        <v>1119</v>
      </c>
      <c r="II33" t="s">
        <v>1119</v>
      </c>
      <c r="IJ33" t="s">
        <v>1119</v>
      </c>
      <c r="IK33" t="s">
        <v>1119</v>
      </c>
      <c r="IL33" t="s">
        <v>1119</v>
      </c>
      <c r="IM33" t="s">
        <v>1119</v>
      </c>
      <c r="IN33" t="s">
        <v>1119</v>
      </c>
      <c r="IO33" t="s">
        <v>1119</v>
      </c>
      <c r="IP33" t="s">
        <v>1119</v>
      </c>
      <c r="IQ33" t="s">
        <v>1119</v>
      </c>
      <c r="IR33" t="s">
        <v>1119</v>
      </c>
      <c r="IS33" t="s">
        <v>1119</v>
      </c>
      <c r="IT33" t="s">
        <v>1119</v>
      </c>
      <c r="IU33" t="s">
        <v>1119</v>
      </c>
      <c r="IV33" t="s">
        <v>1119</v>
      </c>
      <c r="IW33" t="s">
        <v>1119</v>
      </c>
      <c r="IX33" t="s">
        <v>1119</v>
      </c>
      <c r="IY33" t="s">
        <v>1119</v>
      </c>
      <c r="IZ33" t="s">
        <v>1119</v>
      </c>
      <c r="JA33" t="s">
        <v>1119</v>
      </c>
      <c r="JB33" t="s">
        <v>1119</v>
      </c>
      <c r="JC33" t="s">
        <v>1119</v>
      </c>
      <c r="JD33" t="s">
        <v>1119</v>
      </c>
      <c r="JE33" t="s">
        <v>1119</v>
      </c>
      <c r="JF33" t="s">
        <v>1119</v>
      </c>
      <c r="JG33" t="s">
        <v>1119</v>
      </c>
      <c r="JH33" t="s">
        <v>1119</v>
      </c>
      <c r="JI33" t="s">
        <v>1119</v>
      </c>
      <c r="JJ33" t="s">
        <v>1119</v>
      </c>
      <c r="JK33" t="s">
        <v>1119</v>
      </c>
      <c r="JL33" t="s">
        <v>1119</v>
      </c>
      <c r="JM33" t="s">
        <v>1119</v>
      </c>
      <c r="JN33" t="s">
        <v>1119</v>
      </c>
      <c r="JO33" t="s">
        <v>1119</v>
      </c>
      <c r="JP33" t="s">
        <v>1119</v>
      </c>
      <c r="JQ33" s="9" t="e">
        <f t="shared" si="51"/>
        <v>#VALUE!</v>
      </c>
      <c r="JR33" t="s">
        <v>1119</v>
      </c>
      <c r="JS33" t="s">
        <v>1119</v>
      </c>
      <c r="JT33" t="s">
        <v>1119</v>
      </c>
      <c r="JU33" t="s">
        <v>1119</v>
      </c>
      <c r="JV33" t="s">
        <v>1119</v>
      </c>
      <c r="JW33" t="s">
        <v>1119</v>
      </c>
      <c r="JX33" t="s">
        <v>1119</v>
      </c>
      <c r="JY33" t="s">
        <v>1119</v>
      </c>
      <c r="JZ33" t="s">
        <v>1119</v>
      </c>
      <c r="KA33" t="s">
        <v>1119</v>
      </c>
      <c r="KB33" t="s">
        <v>1119</v>
      </c>
      <c r="KC33" t="s">
        <v>1119</v>
      </c>
      <c r="KD33" t="s">
        <v>1119</v>
      </c>
      <c r="KE33" t="s">
        <v>1119</v>
      </c>
      <c r="KF33" t="s">
        <v>1119</v>
      </c>
      <c r="KG33" t="s">
        <v>1119</v>
      </c>
      <c r="KH33" t="s">
        <v>1119</v>
      </c>
      <c r="KI33" t="s">
        <v>1119</v>
      </c>
      <c r="KJ33" t="s">
        <v>1119</v>
      </c>
      <c r="KK33" t="s">
        <v>1119</v>
      </c>
      <c r="KL33" t="s">
        <v>1119</v>
      </c>
      <c r="KM33" t="s">
        <v>1119</v>
      </c>
      <c r="KN33" t="s">
        <v>1119</v>
      </c>
      <c r="KO33" t="s">
        <v>1119</v>
      </c>
      <c r="KP33" t="s">
        <v>1119</v>
      </c>
      <c r="KQ33" t="s">
        <v>1119</v>
      </c>
      <c r="KR33" t="s">
        <v>1119</v>
      </c>
      <c r="KS33" t="s">
        <v>1119</v>
      </c>
      <c r="KT33" t="s">
        <v>1119</v>
      </c>
      <c r="KU33" t="s">
        <v>1119</v>
      </c>
      <c r="KV33" t="s">
        <v>1119</v>
      </c>
      <c r="KW33" t="s">
        <v>1119</v>
      </c>
      <c r="KX33" t="s">
        <v>1119</v>
      </c>
      <c r="KY33" t="s">
        <v>1119</v>
      </c>
      <c r="KZ33" t="s">
        <v>1119</v>
      </c>
      <c r="LA33" t="s">
        <v>1119</v>
      </c>
      <c r="LB33" t="s">
        <v>1119</v>
      </c>
      <c r="LC33" t="s">
        <v>1119</v>
      </c>
      <c r="LD33" t="s">
        <v>1119</v>
      </c>
      <c r="LE33" t="s">
        <v>1119</v>
      </c>
      <c r="LF33" t="s">
        <v>1119</v>
      </c>
      <c r="LG33" t="s">
        <v>1119</v>
      </c>
      <c r="LH33" t="s">
        <v>1119</v>
      </c>
      <c r="LI33" t="s">
        <v>1119</v>
      </c>
      <c r="LJ33" t="s">
        <v>1119</v>
      </c>
      <c r="LK33" t="s">
        <v>1119</v>
      </c>
      <c r="LL33" t="s">
        <v>1119</v>
      </c>
      <c r="LM33" t="s">
        <v>1119</v>
      </c>
      <c r="LN33" t="s">
        <v>1119</v>
      </c>
      <c r="LO33" t="s">
        <v>1119</v>
      </c>
      <c r="LP33" t="s">
        <v>1119</v>
      </c>
      <c r="LQ33" t="s">
        <v>1119</v>
      </c>
      <c r="LR33" t="s">
        <v>1119</v>
      </c>
      <c r="LS33" t="s">
        <v>1119</v>
      </c>
      <c r="LT33" t="s">
        <v>1119</v>
      </c>
      <c r="LU33" t="s">
        <v>1119</v>
      </c>
      <c r="LV33" t="s">
        <v>1119</v>
      </c>
      <c r="LW33" t="s">
        <v>1119</v>
      </c>
      <c r="LX33" t="s">
        <v>1119</v>
      </c>
      <c r="LY33" t="s">
        <v>1119</v>
      </c>
      <c r="LZ33" t="s">
        <v>1119</v>
      </c>
      <c r="MA33" t="s">
        <v>1119</v>
      </c>
      <c r="MB33" t="s">
        <v>1119</v>
      </c>
      <c r="MC33" t="s">
        <v>1119</v>
      </c>
      <c r="MD33" t="s">
        <v>1119</v>
      </c>
      <c r="ME33" t="s">
        <v>1119</v>
      </c>
      <c r="MF33" t="s">
        <v>1119</v>
      </c>
      <c r="MG33" t="s">
        <v>1119</v>
      </c>
      <c r="MH33" t="s">
        <v>1119</v>
      </c>
      <c r="MI33" t="s">
        <v>1119</v>
      </c>
      <c r="MJ33" t="s">
        <v>1119</v>
      </c>
      <c r="MK33" t="s">
        <v>1119</v>
      </c>
      <c r="ML33" t="s">
        <v>1119</v>
      </c>
      <c r="MM33" t="s">
        <v>1119</v>
      </c>
      <c r="MN33" t="s">
        <v>1119</v>
      </c>
      <c r="MO33" t="s">
        <v>1119</v>
      </c>
      <c r="MP33" t="s">
        <v>1119</v>
      </c>
      <c r="MQ33" t="s">
        <v>1119</v>
      </c>
      <c r="MR33" t="s">
        <v>1119</v>
      </c>
      <c r="MS33" t="s">
        <v>1119</v>
      </c>
      <c r="MT33" t="s">
        <v>1119</v>
      </c>
    </row>
    <row r="34" spans="1:358" x14ac:dyDescent="0.3">
      <c r="A34" t="s">
        <v>1156</v>
      </c>
      <c r="B34" t="s">
        <v>1119</v>
      </c>
      <c r="C34">
        <v>3</v>
      </c>
      <c r="D34">
        <v>1</v>
      </c>
      <c r="E34">
        <v>0</v>
      </c>
      <c r="F34">
        <v>0</v>
      </c>
      <c r="G34" t="s">
        <v>1119</v>
      </c>
      <c r="H34" t="s">
        <v>1119</v>
      </c>
      <c r="I34" t="s">
        <v>1119</v>
      </c>
      <c r="J34" t="s">
        <v>1119</v>
      </c>
      <c r="K34" t="s">
        <v>1119</v>
      </c>
      <c r="L34" t="s">
        <v>1119</v>
      </c>
      <c r="M34" t="s">
        <v>1119</v>
      </c>
      <c r="N34" t="s">
        <v>1119</v>
      </c>
      <c r="O34" t="s">
        <v>1119</v>
      </c>
      <c r="P34" t="s">
        <v>1119</v>
      </c>
      <c r="Q34" t="s">
        <v>1119</v>
      </c>
      <c r="R34" t="s">
        <v>1119</v>
      </c>
      <c r="S34">
        <v>1</v>
      </c>
      <c r="T34">
        <v>1</v>
      </c>
      <c r="U34">
        <v>1</v>
      </c>
      <c r="V34">
        <v>0</v>
      </c>
      <c r="W34" t="s">
        <v>1119</v>
      </c>
      <c r="X34">
        <v>0</v>
      </c>
      <c r="Y34" t="s">
        <v>1119</v>
      </c>
      <c r="Z34">
        <v>0</v>
      </c>
      <c r="AA34" t="s">
        <v>1119</v>
      </c>
      <c r="AB34">
        <v>0</v>
      </c>
      <c r="AC34" t="s">
        <v>1119</v>
      </c>
      <c r="AD34">
        <v>1</v>
      </c>
      <c r="AE34">
        <v>0</v>
      </c>
      <c r="AF34" t="s">
        <v>1119</v>
      </c>
      <c r="AG34">
        <v>1</v>
      </c>
      <c r="AH34">
        <v>0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0</v>
      </c>
      <c r="AO34" t="s">
        <v>1119</v>
      </c>
      <c r="AP34">
        <v>1</v>
      </c>
      <c r="AQ34">
        <v>0</v>
      </c>
      <c r="AR34">
        <v>0</v>
      </c>
      <c r="AS34" t="s">
        <v>1119</v>
      </c>
      <c r="AT34" t="s">
        <v>1119</v>
      </c>
      <c r="AU34" t="s">
        <v>1119</v>
      </c>
      <c r="AV34">
        <v>1</v>
      </c>
      <c r="AW34">
        <v>1</v>
      </c>
      <c r="AX34" t="s">
        <v>1119</v>
      </c>
      <c r="AY34" t="s">
        <v>1119</v>
      </c>
      <c r="AZ34" t="s">
        <v>1119</v>
      </c>
      <c r="BA34">
        <v>1</v>
      </c>
      <c r="BB34" t="s">
        <v>1157</v>
      </c>
      <c r="BC34" t="s">
        <v>1119</v>
      </c>
      <c r="BD34">
        <v>1</v>
      </c>
      <c r="BE34">
        <v>1</v>
      </c>
      <c r="BF34">
        <v>1</v>
      </c>
      <c r="BG34">
        <v>1</v>
      </c>
      <c r="BH34">
        <v>1</v>
      </c>
      <c r="BI34">
        <v>1</v>
      </c>
      <c r="BJ34">
        <v>1</v>
      </c>
      <c r="BK34">
        <v>1</v>
      </c>
      <c r="BL34">
        <v>2</v>
      </c>
      <c r="BM34" t="s">
        <v>1119</v>
      </c>
      <c r="BN34" s="10">
        <v>105176</v>
      </c>
      <c r="BO34">
        <v>78171</v>
      </c>
      <c r="BP34" s="9">
        <f t="shared" ref="BP34:BP57" si="111">BO34/BN34</f>
        <v>0.74323990263938544</v>
      </c>
      <c r="BQ34">
        <v>9976</v>
      </c>
      <c r="BR34" s="10">
        <v>607794.33333333326</v>
      </c>
      <c r="BS34">
        <v>648836</v>
      </c>
      <c r="BT34" s="9">
        <f t="shared" ref="BT34:BT57" si="112">BS34/BR34</f>
        <v>1.0675255829411594</v>
      </c>
      <c r="BU34">
        <v>537065</v>
      </c>
      <c r="BV34" s="9">
        <f t="shared" ref="BV34:BV57" si="113">BU34/BR34</f>
        <v>0.883629495284315</v>
      </c>
      <c r="BW34" s="3">
        <v>818159</v>
      </c>
      <c r="BX34">
        <v>721971</v>
      </c>
      <c r="BY34" s="9">
        <f t="shared" ref="BY34:BY57" si="114">BX34/BW34</f>
        <v>0.88243361009290366</v>
      </c>
      <c r="BZ34">
        <v>438184</v>
      </c>
      <c r="CA34" s="9">
        <f t="shared" ref="CA34:CA57" si="115">BZ34/BW34</f>
        <v>0.53557315876253886</v>
      </c>
      <c r="CB34" s="3">
        <v>6760877</v>
      </c>
      <c r="CC34">
        <v>447696</v>
      </c>
      <c r="CD34" s="9">
        <f t="shared" ref="CD34:CD57" si="116">CC34/CB34</f>
        <v>6.6218628145431432E-2</v>
      </c>
      <c r="CE34">
        <v>205389</v>
      </c>
      <c r="CF34" s="9">
        <f t="shared" ref="CF34:CF57" si="117">CE34/CB34</f>
        <v>3.0379046978668597E-2</v>
      </c>
      <c r="CG34">
        <v>174</v>
      </c>
      <c r="CH34">
        <v>147</v>
      </c>
      <c r="CI34">
        <v>169</v>
      </c>
      <c r="CJ34">
        <v>38</v>
      </c>
      <c r="CK34">
        <v>898</v>
      </c>
      <c r="CL34">
        <v>779</v>
      </c>
      <c r="CM34">
        <v>863</v>
      </c>
      <c r="CN34">
        <v>314</v>
      </c>
      <c r="CO34" s="10">
        <v>152734.75</v>
      </c>
      <c r="CP34">
        <v>65907</v>
      </c>
      <c r="CQ34" s="9">
        <f t="shared" ref="CQ34:CQ57" si="118">CP34/CO34</f>
        <v>0.4315128024238099</v>
      </c>
      <c r="CR34">
        <v>68396</v>
      </c>
      <c r="CS34" s="9">
        <f t="shared" ref="CS34:CS57" si="119">CR34/CO34</f>
        <v>0.44780902839727044</v>
      </c>
      <c r="CT34" s="3">
        <v>590224</v>
      </c>
      <c r="CU34">
        <v>244427</v>
      </c>
      <c r="CV34" s="9">
        <f t="shared" ref="CV34:CV57" si="120">CU34/CT34</f>
        <v>0.41412582341619453</v>
      </c>
      <c r="CW34">
        <v>245150</v>
      </c>
      <c r="CX34" s="9">
        <f t="shared" ref="CX34:CX57" si="121">CW34/CT34</f>
        <v>0.4153507820759576</v>
      </c>
      <c r="CY34" s="3">
        <v>288393</v>
      </c>
      <c r="CZ34">
        <v>35967</v>
      </c>
      <c r="DA34" s="9">
        <f t="shared" ref="DA34:DA57" si="122">CZ34/CY34</f>
        <v>0.1247152323392038</v>
      </c>
      <c r="DB34">
        <v>37154</v>
      </c>
      <c r="DC34" s="9">
        <f t="shared" ref="DC34:DC57" si="123">DB34/CY34</f>
        <v>0.12883114361305578</v>
      </c>
      <c r="DD34" s="3">
        <v>301831</v>
      </c>
      <c r="DE34">
        <v>19743</v>
      </c>
      <c r="DF34" s="9">
        <f t="shared" ref="DF34:DF57" si="124">DE34/DD34</f>
        <v>6.5410776229081841E-2</v>
      </c>
      <c r="DG34">
        <v>20343</v>
      </c>
      <c r="DH34" s="9">
        <f t="shared" ref="DH34:DH57" si="125">DG34/DD34</f>
        <v>6.7398643611822504E-2</v>
      </c>
      <c r="DI34">
        <v>1</v>
      </c>
      <c r="DJ34">
        <v>1</v>
      </c>
      <c r="DK34">
        <v>1</v>
      </c>
      <c r="DL34">
        <v>1</v>
      </c>
      <c r="DM34">
        <v>88145</v>
      </c>
      <c r="DN34">
        <v>1</v>
      </c>
      <c r="DO34">
        <v>1</v>
      </c>
      <c r="DP34">
        <v>1</v>
      </c>
      <c r="DQ34">
        <v>1</v>
      </c>
      <c r="DR34">
        <v>88145</v>
      </c>
      <c r="DS34" s="9">
        <f t="shared" si="37"/>
        <v>1</v>
      </c>
      <c r="DT34">
        <v>1</v>
      </c>
      <c r="DU34">
        <v>65179</v>
      </c>
      <c r="DV34" s="9">
        <f t="shared" si="38"/>
        <v>0.73945203925350278</v>
      </c>
      <c r="DW34">
        <v>1</v>
      </c>
      <c r="DX34">
        <v>88145</v>
      </c>
      <c r="DY34" s="9">
        <f t="shared" si="39"/>
        <v>1</v>
      </c>
      <c r="DZ34">
        <v>1</v>
      </c>
      <c r="EA34">
        <v>1</v>
      </c>
      <c r="EB34">
        <v>1</v>
      </c>
      <c r="EC34">
        <v>1</v>
      </c>
      <c r="ED34">
        <v>88145</v>
      </c>
      <c r="EE34" s="9">
        <f t="shared" si="40"/>
        <v>1</v>
      </c>
      <c r="EF34">
        <v>1</v>
      </c>
      <c r="EG34">
        <v>88145</v>
      </c>
      <c r="EH34" s="9">
        <f t="shared" si="41"/>
        <v>1</v>
      </c>
      <c r="EI34">
        <v>1</v>
      </c>
      <c r="EJ34">
        <v>1</v>
      </c>
      <c r="EK34">
        <v>1</v>
      </c>
      <c r="EL34">
        <v>0</v>
      </c>
      <c r="EM34">
        <v>1</v>
      </c>
      <c r="EN34">
        <v>1</v>
      </c>
      <c r="EO34">
        <v>87894</v>
      </c>
      <c r="EP34" t="s">
        <v>1119</v>
      </c>
      <c r="EQ34">
        <v>87894</v>
      </c>
      <c r="ER34">
        <v>87894</v>
      </c>
      <c r="ES34" s="9">
        <f t="shared" si="57"/>
        <v>0.99715241930909293</v>
      </c>
      <c r="ET34" t="s">
        <v>1119</v>
      </c>
      <c r="EU34" s="9">
        <f t="shared" si="42"/>
        <v>0.99715241930909293</v>
      </c>
      <c r="EV34" s="9">
        <f t="shared" si="42"/>
        <v>0.99715241930909293</v>
      </c>
      <c r="EW34">
        <v>1</v>
      </c>
      <c r="EX34">
        <v>0</v>
      </c>
      <c r="EY34">
        <v>1</v>
      </c>
      <c r="EZ34">
        <v>1</v>
      </c>
      <c r="FA34">
        <v>86767</v>
      </c>
      <c r="FB34" t="s">
        <v>1119</v>
      </c>
      <c r="FC34">
        <v>86767</v>
      </c>
      <c r="FD34">
        <v>78422</v>
      </c>
      <c r="FE34" s="9">
        <f t="shared" ref="FE34:FG48" si="126">FA34/$DM34</f>
        <v>0.98436666855749055</v>
      </c>
      <c r="FF34" t="s">
        <v>1119</v>
      </c>
      <c r="FG34" s="9">
        <f t="shared" ref="FG34:FH49" si="127">FC34/$DM34</f>
        <v>0.98436666855749055</v>
      </c>
      <c r="FH34" s="9">
        <f t="shared" si="127"/>
        <v>0.88969311929207551</v>
      </c>
      <c r="FI34">
        <v>1</v>
      </c>
      <c r="FJ34">
        <v>1</v>
      </c>
      <c r="FK34">
        <v>1</v>
      </c>
      <c r="FL34">
        <v>1</v>
      </c>
      <c r="FM34">
        <v>1</v>
      </c>
      <c r="FN34">
        <v>1</v>
      </c>
      <c r="FO34">
        <v>88145</v>
      </c>
      <c r="FP34">
        <v>88145</v>
      </c>
      <c r="FQ34">
        <v>88145</v>
      </c>
      <c r="FR34">
        <v>77259</v>
      </c>
      <c r="FS34">
        <v>88145</v>
      </c>
      <c r="FT34">
        <v>70739</v>
      </c>
      <c r="FU34" s="9">
        <f t="shared" ref="FU34:FX57" si="128">FO34/$DM34</f>
        <v>1</v>
      </c>
      <c r="FV34" s="9">
        <f t="shared" si="128"/>
        <v>1</v>
      </c>
      <c r="FW34" s="9">
        <f t="shared" si="128"/>
        <v>1</v>
      </c>
      <c r="FX34" s="9">
        <f>FR34/$DM34</f>
        <v>0.87649895059277327</v>
      </c>
      <c r="FY34" s="9">
        <f t="shared" ref="FY34:FZ57" si="129">FS34/$DM34</f>
        <v>1</v>
      </c>
      <c r="FZ34" s="9">
        <f t="shared" si="17"/>
        <v>0.80252992228714048</v>
      </c>
      <c r="GA34">
        <v>1</v>
      </c>
      <c r="GB34">
        <v>75793</v>
      </c>
      <c r="GC34" s="9">
        <f t="shared" ref="GC34:GC57" si="130">GB34/$DM34</f>
        <v>0.85986726416699755</v>
      </c>
      <c r="GD34">
        <v>1</v>
      </c>
      <c r="GE34">
        <v>79229</v>
      </c>
      <c r="GF34" s="9">
        <f t="shared" ref="GF34:GF57" si="131">GE34/$DM34</f>
        <v>0.89884848828634634</v>
      </c>
      <c r="GG34">
        <v>1</v>
      </c>
      <c r="GH34">
        <v>1</v>
      </c>
      <c r="GI34">
        <v>1</v>
      </c>
      <c r="GJ34">
        <v>1</v>
      </c>
      <c r="GK34">
        <v>85313</v>
      </c>
      <c r="GL34" s="9">
        <f t="shared" ref="GL34:GL57" si="132">GK34/$DM34</f>
        <v>0.96787112144761478</v>
      </c>
      <c r="GM34">
        <v>1</v>
      </c>
      <c r="GN34">
        <v>1</v>
      </c>
      <c r="GO34">
        <v>16</v>
      </c>
      <c r="GP34">
        <v>0</v>
      </c>
      <c r="GQ34">
        <v>0</v>
      </c>
      <c r="GR34" t="s">
        <v>1119</v>
      </c>
      <c r="GS34" t="s">
        <v>1119</v>
      </c>
      <c r="GT34">
        <v>1</v>
      </c>
      <c r="GU34">
        <v>88145</v>
      </c>
      <c r="GV34" s="9">
        <f t="shared" ref="GV34" si="133">GU34/$DM34</f>
        <v>1</v>
      </c>
      <c r="GW34">
        <v>1</v>
      </c>
      <c r="GX34">
        <v>1</v>
      </c>
      <c r="GY34">
        <v>3299300</v>
      </c>
      <c r="GZ34">
        <v>1</v>
      </c>
      <c r="HA34">
        <v>3299300</v>
      </c>
      <c r="HB34" s="9">
        <f t="shared" ref="HB34:HB57" si="134">HA34/$GY34</f>
        <v>1</v>
      </c>
      <c r="HC34">
        <v>1</v>
      </c>
      <c r="HD34">
        <v>3299300</v>
      </c>
      <c r="HE34" s="9">
        <f t="shared" ref="HE34:HE57" si="135">HD34/$GY34</f>
        <v>1</v>
      </c>
      <c r="HF34">
        <v>1</v>
      </c>
      <c r="HG34">
        <v>2924426</v>
      </c>
      <c r="HH34" s="9">
        <f t="shared" ref="HH34:HH57" si="136">HG34/$GY34</f>
        <v>0.88637771648531505</v>
      </c>
      <c r="HI34">
        <v>1</v>
      </c>
      <c r="HJ34">
        <v>2924378</v>
      </c>
      <c r="HK34" s="9">
        <f t="shared" ref="HK34:HK57" si="137">HJ34/$GY34</f>
        <v>0.88636316794471559</v>
      </c>
      <c r="HL34">
        <v>1</v>
      </c>
      <c r="HM34">
        <v>2438604</v>
      </c>
      <c r="HN34" s="9">
        <f t="shared" ref="HN34:HN44" si="138">HM34/$GY34</f>
        <v>0.7391276937532204</v>
      </c>
      <c r="HO34">
        <v>0</v>
      </c>
      <c r="HP34">
        <v>0</v>
      </c>
      <c r="HQ34">
        <v>1</v>
      </c>
      <c r="HR34">
        <v>729791</v>
      </c>
      <c r="HS34" s="9">
        <f t="shared" ref="HS34:HS35" si="139">HR34/$GY34</f>
        <v>0.22119570818052314</v>
      </c>
      <c r="HT34">
        <v>1</v>
      </c>
      <c r="HU34">
        <v>555164</v>
      </c>
      <c r="HV34" s="9">
        <f t="shared" ref="HV34:HV35" si="140">HU34/$GY34</f>
        <v>0.16826720819567786</v>
      </c>
      <c r="HW34">
        <v>1</v>
      </c>
      <c r="HX34">
        <v>3299300</v>
      </c>
      <c r="HY34" s="9">
        <f t="shared" ref="HY34:HY38" si="141">HX34/$GY34</f>
        <v>1</v>
      </c>
      <c r="HZ34">
        <v>0</v>
      </c>
      <c r="IA34" t="s">
        <v>1119</v>
      </c>
      <c r="IB34" t="s">
        <v>1119</v>
      </c>
      <c r="IC34">
        <v>0</v>
      </c>
      <c r="ID34">
        <v>1</v>
      </c>
      <c r="IE34">
        <v>0</v>
      </c>
      <c r="IF34" t="s">
        <v>1119</v>
      </c>
      <c r="IG34" t="s">
        <v>1119</v>
      </c>
      <c r="IH34">
        <v>0</v>
      </c>
      <c r="II34" t="s">
        <v>1119</v>
      </c>
      <c r="IJ34" t="s">
        <v>1119</v>
      </c>
      <c r="IK34">
        <v>0</v>
      </c>
      <c r="IL34" t="s">
        <v>1119</v>
      </c>
      <c r="IM34" t="s">
        <v>1119</v>
      </c>
      <c r="IN34">
        <v>1</v>
      </c>
      <c r="IO34">
        <v>1</v>
      </c>
      <c r="IP34">
        <v>0</v>
      </c>
      <c r="IQ34">
        <v>0</v>
      </c>
      <c r="IR34">
        <v>1</v>
      </c>
      <c r="IS34">
        <v>1</v>
      </c>
      <c r="IT34">
        <v>1960365</v>
      </c>
      <c r="IU34">
        <v>3114634</v>
      </c>
      <c r="IV34" s="9">
        <f t="shared" ref="IV34:IV37" si="142">IT34/IU34</f>
        <v>0.62940461062198638</v>
      </c>
      <c r="IW34">
        <v>4450</v>
      </c>
      <c r="IX34">
        <v>93864</v>
      </c>
      <c r="IY34" s="9">
        <f t="shared" ref="IY34:IY37" si="143">IW34/IX34</f>
        <v>4.7409017301627887E-2</v>
      </c>
      <c r="IZ34">
        <v>0</v>
      </c>
      <c r="JA34">
        <v>49</v>
      </c>
      <c r="JB34" s="9">
        <f t="shared" ref="JB34:JB64" si="144">SUM(IZ34:JA34)/$JT34</f>
        <v>5.5588959351991556E-4</v>
      </c>
      <c r="JC34">
        <v>8788</v>
      </c>
      <c r="JD34">
        <v>2961</v>
      </c>
      <c r="JE34" s="9">
        <f t="shared" ref="JE34:JE64" si="145">SUM(JC34:JD34)/$JT34</f>
        <v>0.13328871090337732</v>
      </c>
      <c r="JF34">
        <v>27716</v>
      </c>
      <c r="JG34">
        <v>1797</v>
      </c>
      <c r="JH34" s="9">
        <f t="shared" ref="JH34:JH64" si="146">SUM(JF34:JG34)/$JT34</f>
        <v>0.33481570558271978</v>
      </c>
      <c r="JI34">
        <v>32458</v>
      </c>
      <c r="JJ34">
        <v>1042</v>
      </c>
      <c r="JK34" s="9">
        <f t="shared" ref="JK34:JK64" si="147">SUM(JI34:JJ34)/$JT34</f>
        <v>0.38004696699830964</v>
      </c>
      <c r="JL34">
        <v>6544</v>
      </c>
      <c r="JM34">
        <v>1047</v>
      </c>
      <c r="JN34" s="9">
        <f t="shared" ref="JN34:JN64" si="148">SUM(JL34:JM34)/$JT34</f>
        <v>8.6117508253258757E-2</v>
      </c>
      <c r="JO34">
        <v>2665</v>
      </c>
      <c r="JP34">
        <v>3080</v>
      </c>
      <c r="JQ34" s="9">
        <f t="shared" si="51"/>
        <v>6.5175218668814594E-2</v>
      </c>
      <c r="JR34">
        <v>78171</v>
      </c>
      <c r="JS34">
        <v>9976</v>
      </c>
      <c r="JT34">
        <f t="shared" ref="JT34:JT57" si="149">JR34+JS34</f>
        <v>88147</v>
      </c>
      <c r="JU34">
        <v>1356734</v>
      </c>
      <c r="JV34">
        <v>44300</v>
      </c>
      <c r="JW34" s="9">
        <f t="shared" ref="JW34:JW57" si="150">JU34/$KO34</f>
        <v>0.424034897069335</v>
      </c>
      <c r="JX34" s="9">
        <f t="shared" ref="JX34:JX44" si="151">JV34/$KP34</f>
        <v>0.44400344779200995</v>
      </c>
      <c r="JY34">
        <v>937364</v>
      </c>
      <c r="JZ34">
        <v>22057</v>
      </c>
      <c r="KA34" s="9">
        <f t="shared" ref="KA34:KA57" si="152">JY34/$KO34</f>
        <v>0.29296461005362889</v>
      </c>
      <c r="KB34" s="9">
        <f t="shared" ref="KB34:KB44" si="153">JZ34/$KP34</f>
        <v>0.22106961733517749</v>
      </c>
      <c r="KC34">
        <v>297556</v>
      </c>
      <c r="KD34">
        <v>8912</v>
      </c>
      <c r="KE34" s="9">
        <f t="shared" ref="KE34:KE57" si="154">KC34/$KO34</f>
        <v>9.2998426981532892E-2</v>
      </c>
      <c r="KF34" s="9">
        <f t="shared" ref="KF34:KF44" si="155">KD34/$KP34</f>
        <v>8.932186742037003E-2</v>
      </c>
      <c r="KG34">
        <v>225758</v>
      </c>
      <c r="KH34">
        <v>9483</v>
      </c>
      <c r="KI34" s="9">
        <f t="shared" ref="KI34:KI57" si="156">KG34/$KO34</f>
        <v>7.0558613768490305E-2</v>
      </c>
      <c r="KJ34" s="9">
        <f t="shared" ref="KJ34:KJ44" si="157">KH34/$KP34</f>
        <v>9.5044801250826871E-2</v>
      </c>
      <c r="KK34">
        <v>382169</v>
      </c>
      <c r="KL34">
        <v>15022</v>
      </c>
      <c r="KM34" s="9">
        <f t="shared" ref="KM34:KM57" si="158">KK34/$KO34</f>
        <v>0.11944345212701288</v>
      </c>
      <c r="KN34" s="9">
        <f t="shared" ref="KN34:KN44" si="159">KL34/$KP34</f>
        <v>0.15056026620161564</v>
      </c>
      <c r="KO34">
        <v>3199581</v>
      </c>
      <c r="KP34">
        <v>99774</v>
      </c>
      <c r="KQ34">
        <v>1</v>
      </c>
      <c r="KR34">
        <v>1</v>
      </c>
      <c r="KS34">
        <v>1</v>
      </c>
      <c r="KT34">
        <v>1</v>
      </c>
      <c r="KU34">
        <v>1</v>
      </c>
      <c r="KV34">
        <v>1</v>
      </c>
      <c r="KW34">
        <v>1</v>
      </c>
      <c r="KX34">
        <v>1</v>
      </c>
      <c r="KY34">
        <v>1</v>
      </c>
      <c r="KZ34">
        <v>1</v>
      </c>
      <c r="LA34">
        <v>1</v>
      </c>
      <c r="LB34">
        <v>1</v>
      </c>
      <c r="LC34">
        <v>0</v>
      </c>
      <c r="LD34">
        <v>1</v>
      </c>
      <c r="LE34">
        <v>1</v>
      </c>
      <c r="LF34">
        <v>1</v>
      </c>
      <c r="LG34">
        <v>1</v>
      </c>
      <c r="LH34">
        <v>1</v>
      </c>
      <c r="LI34">
        <v>0</v>
      </c>
      <c r="LJ34">
        <v>0</v>
      </c>
      <c r="LK34">
        <v>0</v>
      </c>
      <c r="LL34">
        <v>1</v>
      </c>
      <c r="LM34">
        <v>1</v>
      </c>
      <c r="LN34">
        <v>1</v>
      </c>
      <c r="LO34">
        <v>0</v>
      </c>
      <c r="LP34">
        <v>1</v>
      </c>
      <c r="LQ34">
        <v>1</v>
      </c>
      <c r="LR34">
        <v>1</v>
      </c>
      <c r="LS34">
        <v>1</v>
      </c>
      <c r="LT34">
        <v>1</v>
      </c>
      <c r="LU34">
        <v>0</v>
      </c>
      <c r="LV34">
        <v>1</v>
      </c>
      <c r="LW34">
        <v>1</v>
      </c>
      <c r="LX34" t="s">
        <v>1119</v>
      </c>
      <c r="LY34">
        <v>1</v>
      </c>
      <c r="LZ34">
        <v>1</v>
      </c>
      <c r="MA34">
        <v>1</v>
      </c>
      <c r="MB34">
        <v>1</v>
      </c>
      <c r="MC34" t="s">
        <v>1119</v>
      </c>
      <c r="MD34">
        <v>1</v>
      </c>
      <c r="ME34">
        <v>1</v>
      </c>
      <c r="MF34">
        <v>1</v>
      </c>
      <c r="MG34" t="s">
        <v>1119</v>
      </c>
      <c r="MH34">
        <v>1</v>
      </c>
      <c r="MI34">
        <v>1</v>
      </c>
      <c r="MJ34">
        <v>1</v>
      </c>
      <c r="MK34" t="s">
        <v>1119</v>
      </c>
      <c r="ML34">
        <v>1</v>
      </c>
      <c r="MM34">
        <v>1</v>
      </c>
      <c r="MN34" t="s">
        <v>1119</v>
      </c>
      <c r="MO34">
        <v>1</v>
      </c>
      <c r="MP34">
        <v>1</v>
      </c>
      <c r="MQ34">
        <v>0</v>
      </c>
      <c r="MR34">
        <v>1</v>
      </c>
      <c r="MS34">
        <v>0</v>
      </c>
      <c r="MT34">
        <v>0</v>
      </c>
    </row>
    <row r="35" spans="1:358" x14ac:dyDescent="0.3">
      <c r="A35" t="s">
        <v>1158</v>
      </c>
      <c r="B35" t="s">
        <v>1119</v>
      </c>
      <c r="C35">
        <v>2</v>
      </c>
      <c r="D35">
        <v>1</v>
      </c>
      <c r="E35">
        <v>0</v>
      </c>
      <c r="F35">
        <v>1</v>
      </c>
      <c r="G35">
        <v>1</v>
      </c>
      <c r="H35">
        <v>0</v>
      </c>
      <c r="I35">
        <v>0</v>
      </c>
      <c r="J35" t="s">
        <v>1119</v>
      </c>
      <c r="K35">
        <v>1</v>
      </c>
      <c r="L35">
        <v>1</v>
      </c>
      <c r="M35">
        <v>0</v>
      </c>
      <c r="N35" t="s">
        <v>1119</v>
      </c>
      <c r="O35">
        <v>0</v>
      </c>
      <c r="P35" t="s">
        <v>1119</v>
      </c>
      <c r="Q35">
        <v>0</v>
      </c>
      <c r="R35" t="s">
        <v>1119</v>
      </c>
      <c r="S35">
        <v>1</v>
      </c>
      <c r="T35">
        <v>1</v>
      </c>
      <c r="U35">
        <v>1</v>
      </c>
      <c r="V35">
        <v>0</v>
      </c>
      <c r="W35" t="s">
        <v>1119</v>
      </c>
      <c r="X35">
        <v>0</v>
      </c>
      <c r="Y35" t="s">
        <v>1119</v>
      </c>
      <c r="Z35">
        <v>1</v>
      </c>
      <c r="AA35">
        <v>0</v>
      </c>
      <c r="AB35">
        <v>1</v>
      </c>
      <c r="AC35">
        <v>1</v>
      </c>
      <c r="AD35">
        <v>1</v>
      </c>
      <c r="AE35">
        <v>1</v>
      </c>
      <c r="AF35">
        <v>0</v>
      </c>
      <c r="AG35">
        <v>1</v>
      </c>
      <c r="AH35">
        <v>0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0</v>
      </c>
      <c r="AP35">
        <v>1</v>
      </c>
      <c r="AQ35">
        <v>0</v>
      </c>
      <c r="AR35">
        <v>1</v>
      </c>
      <c r="AS35">
        <v>1</v>
      </c>
      <c r="AT35" t="s">
        <v>1119</v>
      </c>
      <c r="AU35">
        <v>1</v>
      </c>
      <c r="AV35">
        <v>1</v>
      </c>
      <c r="AW35" t="s">
        <v>1119</v>
      </c>
      <c r="AX35">
        <v>1</v>
      </c>
      <c r="AY35" t="s">
        <v>1119</v>
      </c>
      <c r="AZ35" t="s">
        <v>1119</v>
      </c>
      <c r="BA35" t="s">
        <v>1119</v>
      </c>
      <c r="BB35" t="s">
        <v>1119</v>
      </c>
      <c r="BC35" t="s">
        <v>1119</v>
      </c>
      <c r="BD35">
        <v>1</v>
      </c>
      <c r="BE35">
        <v>1</v>
      </c>
      <c r="BF35">
        <v>1</v>
      </c>
      <c r="BG35">
        <v>0</v>
      </c>
      <c r="BH35" t="s">
        <v>1119</v>
      </c>
      <c r="BI35">
        <v>0</v>
      </c>
      <c r="BJ35">
        <v>0</v>
      </c>
      <c r="BK35">
        <v>1</v>
      </c>
      <c r="BL35">
        <v>2</v>
      </c>
      <c r="BM35" t="s">
        <v>1119</v>
      </c>
      <c r="BN35" s="10">
        <v>27197</v>
      </c>
      <c r="BO35">
        <v>0</v>
      </c>
      <c r="BP35" s="9">
        <f t="shared" si="111"/>
        <v>0</v>
      </c>
      <c r="BQ35">
        <v>27332</v>
      </c>
      <c r="BR35" s="10">
        <v>158966.33333333331</v>
      </c>
      <c r="BS35">
        <v>185171</v>
      </c>
      <c r="BT35" s="9">
        <f t="shared" si="112"/>
        <v>1.164844128421322</v>
      </c>
      <c r="BU35">
        <v>172374</v>
      </c>
      <c r="BV35" s="9">
        <f t="shared" si="113"/>
        <v>1.0843428063384493</v>
      </c>
      <c r="BW35" s="3">
        <v>196179</v>
      </c>
      <c r="BX35">
        <v>300753</v>
      </c>
      <c r="BY35" s="9">
        <f t="shared" si="114"/>
        <v>1.5330539966051413</v>
      </c>
      <c r="BZ35">
        <v>164715</v>
      </c>
      <c r="CA35" s="9">
        <f t="shared" si="115"/>
        <v>0.83961586102488028</v>
      </c>
      <c r="CB35" s="3">
        <v>1549487</v>
      </c>
      <c r="CC35">
        <v>1144056</v>
      </c>
      <c r="CD35" s="9">
        <f t="shared" si="116"/>
        <v>0.73834501354319204</v>
      </c>
      <c r="CE35">
        <v>655423</v>
      </c>
      <c r="CF35" s="9">
        <f t="shared" si="117"/>
        <v>0.42299354560573921</v>
      </c>
      <c r="CG35">
        <v>116</v>
      </c>
      <c r="CH35">
        <v>118</v>
      </c>
      <c r="CI35">
        <v>111</v>
      </c>
      <c r="CJ35">
        <v>51</v>
      </c>
      <c r="CK35">
        <v>337</v>
      </c>
      <c r="CL35">
        <v>583</v>
      </c>
      <c r="CM35">
        <v>324</v>
      </c>
      <c r="CN35">
        <v>328</v>
      </c>
      <c r="CO35" s="10">
        <v>39422.333333333336</v>
      </c>
      <c r="CP35">
        <v>19069</v>
      </c>
      <c r="CQ35" s="9">
        <f t="shared" si="118"/>
        <v>0.48371058706147951</v>
      </c>
      <c r="CR35">
        <v>20547</v>
      </c>
      <c r="CS35" s="9">
        <f t="shared" si="119"/>
        <v>0.52120202592439135</v>
      </c>
      <c r="CT35" s="3">
        <v>139823</v>
      </c>
      <c r="CU35">
        <v>116117</v>
      </c>
      <c r="CV35" s="9">
        <f t="shared" si="120"/>
        <v>0.83045707787703027</v>
      </c>
      <c r="CW35">
        <v>116210</v>
      </c>
      <c r="CX35" s="9">
        <f t="shared" si="121"/>
        <v>0.83112220450140539</v>
      </c>
      <c r="CY35" s="3">
        <v>68631</v>
      </c>
      <c r="CZ35">
        <v>19534</v>
      </c>
      <c r="DA35" s="9">
        <f t="shared" si="122"/>
        <v>0.28462356660984106</v>
      </c>
      <c r="DB35">
        <v>20138</v>
      </c>
      <c r="DC35" s="9">
        <f t="shared" si="123"/>
        <v>0.29342425434570385</v>
      </c>
      <c r="DD35" s="3">
        <v>71192</v>
      </c>
      <c r="DE35">
        <v>8272</v>
      </c>
      <c r="DF35" s="9">
        <f t="shared" si="124"/>
        <v>0.11619283065512979</v>
      </c>
      <c r="DG35">
        <v>8641</v>
      </c>
      <c r="DH35" s="9">
        <f t="shared" si="125"/>
        <v>0.12137599730306776</v>
      </c>
      <c r="DI35">
        <v>1</v>
      </c>
      <c r="DJ35">
        <v>1</v>
      </c>
      <c r="DK35">
        <v>1</v>
      </c>
      <c r="DL35">
        <v>1</v>
      </c>
      <c r="DM35">
        <v>23239</v>
      </c>
      <c r="DN35">
        <v>1</v>
      </c>
      <c r="DO35">
        <v>1</v>
      </c>
      <c r="DP35">
        <v>0</v>
      </c>
      <c r="DQ35">
        <v>1</v>
      </c>
      <c r="DR35">
        <v>23229</v>
      </c>
      <c r="DS35" s="9">
        <f t="shared" si="37"/>
        <v>0.99956968888506392</v>
      </c>
      <c r="DT35">
        <v>1</v>
      </c>
      <c r="DU35">
        <v>8209</v>
      </c>
      <c r="DV35" s="9">
        <f t="shared" si="38"/>
        <v>0.35324239425104348</v>
      </c>
      <c r="DW35">
        <v>1</v>
      </c>
      <c r="DX35">
        <v>23229</v>
      </c>
      <c r="DY35" s="9">
        <f t="shared" si="39"/>
        <v>0.99956968888506392</v>
      </c>
      <c r="DZ35">
        <v>0</v>
      </c>
      <c r="EA35">
        <v>0</v>
      </c>
      <c r="EB35">
        <v>0</v>
      </c>
      <c r="EC35">
        <v>1</v>
      </c>
      <c r="ED35">
        <v>23229</v>
      </c>
      <c r="EE35" s="9">
        <f t="shared" si="40"/>
        <v>0.99956968888506392</v>
      </c>
      <c r="EF35">
        <v>1</v>
      </c>
      <c r="EG35">
        <v>23229</v>
      </c>
      <c r="EH35" s="9">
        <f t="shared" si="41"/>
        <v>0.99956968888506392</v>
      </c>
      <c r="EI35">
        <v>0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8026</v>
      </c>
      <c r="EP35">
        <v>1147</v>
      </c>
      <c r="EQ35">
        <v>8038</v>
      </c>
      <c r="ER35">
        <v>8038</v>
      </c>
      <c r="ES35" s="9">
        <f t="shared" si="57"/>
        <v>0.3453677008477129</v>
      </c>
      <c r="ET35" s="9">
        <f t="shared" si="57"/>
        <v>4.9356684883170535E-2</v>
      </c>
      <c r="EU35" s="9">
        <f t="shared" si="57"/>
        <v>0.34588407418563621</v>
      </c>
      <c r="EV35" s="9">
        <f t="shared" si="57"/>
        <v>0.34588407418563621</v>
      </c>
      <c r="EW35">
        <v>1</v>
      </c>
      <c r="EX35">
        <v>0</v>
      </c>
      <c r="EY35">
        <v>0</v>
      </c>
      <c r="EZ35">
        <v>1</v>
      </c>
      <c r="FA35">
        <v>19455</v>
      </c>
      <c r="FB35" t="s">
        <v>1119</v>
      </c>
      <c r="FC35" t="s">
        <v>1119</v>
      </c>
      <c r="FD35">
        <v>20742</v>
      </c>
      <c r="FE35" s="9">
        <f t="shared" si="126"/>
        <v>0.83717027410818023</v>
      </c>
      <c r="FF35" t="s">
        <v>1119</v>
      </c>
      <c r="FG35" t="s">
        <v>1119</v>
      </c>
      <c r="FH35" s="9">
        <f t="shared" si="127"/>
        <v>0.89255131460045611</v>
      </c>
      <c r="FI35">
        <v>1</v>
      </c>
      <c r="FJ35">
        <v>1</v>
      </c>
      <c r="FK35">
        <v>1</v>
      </c>
      <c r="FL35">
        <v>0</v>
      </c>
      <c r="FM35">
        <v>1</v>
      </c>
      <c r="FN35">
        <v>1</v>
      </c>
      <c r="FO35">
        <v>18232</v>
      </c>
      <c r="FP35">
        <v>16889</v>
      </c>
      <c r="FQ35">
        <v>23050</v>
      </c>
      <c r="FR35" t="s">
        <v>1119</v>
      </c>
      <c r="FS35">
        <v>18351</v>
      </c>
      <c r="FT35">
        <v>17019</v>
      </c>
      <c r="FU35" s="9">
        <f t="shared" si="128"/>
        <v>0.78454322475149529</v>
      </c>
      <c r="FV35" s="9">
        <f t="shared" si="128"/>
        <v>0.72675244201557732</v>
      </c>
      <c r="FW35" s="9">
        <f t="shared" si="128"/>
        <v>0.99186711992770771</v>
      </c>
      <c r="FX35" t="s">
        <v>1119</v>
      </c>
      <c r="FY35" s="9">
        <f t="shared" si="129"/>
        <v>0.78966392701923493</v>
      </c>
      <c r="FZ35" s="9">
        <f t="shared" si="129"/>
        <v>0.73234648650974654</v>
      </c>
      <c r="GA35">
        <v>1</v>
      </c>
      <c r="GB35">
        <v>9939</v>
      </c>
      <c r="GC35" s="9">
        <f t="shared" si="130"/>
        <v>0.42768621713498861</v>
      </c>
      <c r="GD35">
        <v>1</v>
      </c>
      <c r="GE35">
        <v>11563</v>
      </c>
      <c r="GF35" s="9">
        <f t="shared" si="131"/>
        <v>0.49756874220061104</v>
      </c>
      <c r="GG35">
        <v>0</v>
      </c>
      <c r="GH35">
        <v>0</v>
      </c>
      <c r="GI35">
        <v>1</v>
      </c>
      <c r="GJ35">
        <v>1</v>
      </c>
      <c r="GK35">
        <v>9297</v>
      </c>
      <c r="GL35" s="9">
        <f t="shared" si="132"/>
        <v>0.40006024355609104</v>
      </c>
      <c r="GM35">
        <v>0</v>
      </c>
      <c r="GN35">
        <v>0</v>
      </c>
      <c r="GO35" t="s">
        <v>1119</v>
      </c>
      <c r="GP35" t="s">
        <v>1119</v>
      </c>
      <c r="GQ35">
        <v>1</v>
      </c>
      <c r="GR35">
        <v>23229</v>
      </c>
      <c r="GS35" s="9">
        <f t="shared" ref="GS35:GS42" si="160">GR35/$DM35</f>
        <v>0.99956968888506392</v>
      </c>
      <c r="GT35">
        <v>0</v>
      </c>
      <c r="GU35" t="s">
        <v>1119</v>
      </c>
      <c r="GV35" t="s">
        <v>1119</v>
      </c>
      <c r="GW35">
        <v>1</v>
      </c>
      <c r="GX35">
        <v>1</v>
      </c>
      <c r="GY35">
        <v>1934376</v>
      </c>
      <c r="GZ35">
        <v>1</v>
      </c>
      <c r="HA35">
        <v>1934376</v>
      </c>
      <c r="HB35" s="9">
        <f t="shared" si="134"/>
        <v>1</v>
      </c>
      <c r="HC35">
        <v>1</v>
      </c>
      <c r="HD35">
        <v>1934376</v>
      </c>
      <c r="HE35" s="9">
        <f t="shared" si="135"/>
        <v>1</v>
      </c>
      <c r="HF35">
        <v>1</v>
      </c>
      <c r="HG35">
        <v>736712</v>
      </c>
      <c r="HH35" s="9">
        <f t="shared" si="136"/>
        <v>0.38085253332340763</v>
      </c>
      <c r="HI35">
        <v>1</v>
      </c>
      <c r="HJ35">
        <v>1896859</v>
      </c>
      <c r="HK35" s="9">
        <f t="shared" si="137"/>
        <v>0.98060511503451242</v>
      </c>
      <c r="HL35">
        <v>1</v>
      </c>
      <c r="HM35">
        <v>1103983</v>
      </c>
      <c r="HN35" s="9">
        <f t="shared" si="138"/>
        <v>0.57071789559010244</v>
      </c>
      <c r="HO35">
        <v>1</v>
      </c>
      <c r="HP35">
        <v>1</v>
      </c>
      <c r="HQ35">
        <v>1</v>
      </c>
      <c r="HR35">
        <v>1107001</v>
      </c>
      <c r="HS35" s="9">
        <f t="shared" si="139"/>
        <v>0.57227808864460683</v>
      </c>
      <c r="HT35">
        <v>1</v>
      </c>
      <c r="HU35">
        <v>1482356</v>
      </c>
      <c r="HV35" s="9">
        <f t="shared" si="140"/>
        <v>0.76632257637605095</v>
      </c>
      <c r="HW35">
        <v>1</v>
      </c>
      <c r="HX35">
        <v>1017920</v>
      </c>
      <c r="HY35" s="9">
        <f t="shared" si="141"/>
        <v>0.5262265454079248</v>
      </c>
      <c r="HZ35">
        <v>1</v>
      </c>
      <c r="IA35">
        <v>1184099</v>
      </c>
      <c r="IB35" s="9">
        <f>IA35/$GY35</f>
        <v>0.61213486933253924</v>
      </c>
      <c r="IC35">
        <v>0</v>
      </c>
      <c r="ID35">
        <v>1</v>
      </c>
      <c r="IE35">
        <v>1</v>
      </c>
      <c r="IF35">
        <v>1370262</v>
      </c>
      <c r="IG35" s="9">
        <f>IF35/$GY35</f>
        <v>0.70837417337684094</v>
      </c>
      <c r="IH35">
        <v>1</v>
      </c>
      <c r="II35">
        <v>1370262</v>
      </c>
      <c r="IJ35" s="9">
        <f>II35/$GY35</f>
        <v>0.70837417337684094</v>
      </c>
      <c r="IK35">
        <v>0</v>
      </c>
      <c r="IL35" t="s">
        <v>1119</v>
      </c>
      <c r="IM35" t="s">
        <v>1119</v>
      </c>
      <c r="IN35">
        <v>1</v>
      </c>
      <c r="IO35">
        <v>1</v>
      </c>
      <c r="IP35">
        <v>1</v>
      </c>
      <c r="IQ35">
        <v>1</v>
      </c>
      <c r="IR35">
        <v>1</v>
      </c>
      <c r="IS35">
        <v>1</v>
      </c>
      <c r="IT35">
        <v>688670</v>
      </c>
      <c r="IU35">
        <v>761097</v>
      </c>
      <c r="IV35" s="9">
        <f t="shared" si="142"/>
        <v>0.90483867365132176</v>
      </c>
      <c r="IW35">
        <v>12713</v>
      </c>
      <c r="IX35">
        <v>29947</v>
      </c>
      <c r="IY35" s="9">
        <f t="shared" si="143"/>
        <v>0.42451664607473205</v>
      </c>
      <c r="IZ35">
        <v>0</v>
      </c>
      <c r="JA35">
        <v>2902</v>
      </c>
      <c r="JB35" s="9">
        <f t="shared" si="144"/>
        <v>0.10617591102004977</v>
      </c>
      <c r="JC35">
        <v>0</v>
      </c>
      <c r="JD35">
        <v>6980</v>
      </c>
      <c r="JE35" s="9">
        <f t="shared" si="145"/>
        <v>0.25537831113712867</v>
      </c>
      <c r="JF35">
        <v>0</v>
      </c>
      <c r="JG35">
        <v>3467</v>
      </c>
      <c r="JH35" s="9">
        <f t="shared" si="146"/>
        <v>0.12684765110493196</v>
      </c>
      <c r="JI35">
        <v>0</v>
      </c>
      <c r="JJ35">
        <v>2580</v>
      </c>
      <c r="JK35" s="9">
        <f t="shared" si="147"/>
        <v>9.4394848529196551E-2</v>
      </c>
      <c r="JL35">
        <v>0</v>
      </c>
      <c r="JM35">
        <v>1314</v>
      </c>
      <c r="JN35" s="9">
        <f t="shared" si="148"/>
        <v>4.8075515878823361E-2</v>
      </c>
      <c r="JO35">
        <v>0</v>
      </c>
      <c r="JP35">
        <v>10089</v>
      </c>
      <c r="JQ35" s="9">
        <f t="shared" si="51"/>
        <v>0.36912776232986977</v>
      </c>
      <c r="JR35">
        <v>0</v>
      </c>
      <c r="JS35">
        <v>27332</v>
      </c>
      <c r="JT35">
        <f t="shared" si="149"/>
        <v>27332</v>
      </c>
      <c r="JU35">
        <v>764444</v>
      </c>
      <c r="JV35">
        <v>98821</v>
      </c>
      <c r="JW35" s="9">
        <f t="shared" si="150"/>
        <v>0.51543832323620542</v>
      </c>
      <c r="JX35" s="9">
        <f t="shared" si="151"/>
        <v>0.20989883242035415</v>
      </c>
      <c r="JY35">
        <v>465257</v>
      </c>
      <c r="JZ35">
        <v>225231</v>
      </c>
      <c r="KA35" s="9">
        <f t="shared" si="152"/>
        <v>0.31370680907156995</v>
      </c>
      <c r="KB35" s="9">
        <f t="shared" si="153"/>
        <v>0.47839754631979831</v>
      </c>
      <c r="KC35">
        <v>94190</v>
      </c>
      <c r="KD35">
        <v>54148</v>
      </c>
      <c r="KE35" s="9">
        <f t="shared" si="154"/>
        <v>6.3509080672512555E-2</v>
      </c>
      <c r="KF35" s="9">
        <f t="shared" si="155"/>
        <v>0.11501201139330038</v>
      </c>
      <c r="KG35">
        <v>65006</v>
      </c>
      <c r="KH35">
        <v>25254</v>
      </c>
      <c r="KI35" s="9">
        <f t="shared" si="156"/>
        <v>4.3831312222076133E-2</v>
      </c>
      <c r="KJ35" s="9">
        <f t="shared" si="157"/>
        <v>5.3640269921814435E-2</v>
      </c>
      <c r="KK35">
        <v>94198</v>
      </c>
      <c r="KL35">
        <v>67349</v>
      </c>
      <c r="KM35" s="9">
        <f t="shared" si="158"/>
        <v>6.3514474797636028E-2</v>
      </c>
      <c r="KN35" s="9">
        <f t="shared" si="159"/>
        <v>0.14305133994473274</v>
      </c>
      <c r="KO35">
        <v>1483095</v>
      </c>
      <c r="KP35">
        <v>470803</v>
      </c>
      <c r="KQ35">
        <v>1</v>
      </c>
      <c r="KR35">
        <v>1</v>
      </c>
      <c r="KS35">
        <v>1</v>
      </c>
      <c r="KT35">
        <v>0</v>
      </c>
      <c r="KU35">
        <v>0</v>
      </c>
      <c r="KV35">
        <v>1</v>
      </c>
      <c r="KW35">
        <v>0</v>
      </c>
      <c r="KX35">
        <v>1</v>
      </c>
      <c r="KY35">
        <v>1</v>
      </c>
      <c r="KZ35">
        <v>1</v>
      </c>
      <c r="LA35">
        <v>1</v>
      </c>
      <c r="LB35">
        <v>1</v>
      </c>
      <c r="LC35">
        <v>0</v>
      </c>
      <c r="LD35">
        <v>1</v>
      </c>
      <c r="LE35">
        <v>0</v>
      </c>
      <c r="LF35">
        <v>1</v>
      </c>
      <c r="LG35">
        <v>1</v>
      </c>
      <c r="LH35">
        <v>1</v>
      </c>
      <c r="LI35">
        <v>0</v>
      </c>
      <c r="LJ35">
        <v>1</v>
      </c>
      <c r="LK35">
        <v>1</v>
      </c>
      <c r="LL35">
        <v>0</v>
      </c>
      <c r="LM35">
        <v>0</v>
      </c>
      <c r="LN35">
        <v>0</v>
      </c>
      <c r="LO35">
        <v>0</v>
      </c>
      <c r="LP35">
        <v>0</v>
      </c>
      <c r="LQ35">
        <v>0</v>
      </c>
      <c r="LR35">
        <v>0</v>
      </c>
      <c r="LS35">
        <v>0</v>
      </c>
      <c r="LT35">
        <v>1</v>
      </c>
      <c r="LU35">
        <v>1</v>
      </c>
      <c r="LV35">
        <v>0</v>
      </c>
      <c r="LW35" t="s">
        <v>1119</v>
      </c>
      <c r="LX35" t="s">
        <v>1119</v>
      </c>
      <c r="LY35" t="s">
        <v>1119</v>
      </c>
      <c r="LZ35">
        <v>0</v>
      </c>
      <c r="MA35" t="s">
        <v>1119</v>
      </c>
      <c r="MB35" t="s">
        <v>1119</v>
      </c>
      <c r="MC35" t="s">
        <v>1119</v>
      </c>
      <c r="MD35">
        <v>1</v>
      </c>
      <c r="ME35">
        <v>1</v>
      </c>
      <c r="MF35">
        <v>1</v>
      </c>
      <c r="MG35" t="s">
        <v>1119</v>
      </c>
      <c r="MH35">
        <v>0</v>
      </c>
      <c r="MI35" t="s">
        <v>1119</v>
      </c>
      <c r="MJ35" t="s">
        <v>1119</v>
      </c>
      <c r="MK35" t="s">
        <v>1119</v>
      </c>
      <c r="ML35">
        <v>0</v>
      </c>
      <c r="MM35" t="s">
        <v>1119</v>
      </c>
      <c r="MN35" t="s">
        <v>1119</v>
      </c>
      <c r="MO35" t="s">
        <v>1119</v>
      </c>
      <c r="MP35">
        <v>2</v>
      </c>
      <c r="MQ35">
        <v>0</v>
      </c>
      <c r="MR35">
        <v>0</v>
      </c>
      <c r="MS35">
        <v>0</v>
      </c>
      <c r="MT35">
        <v>0</v>
      </c>
    </row>
    <row r="36" spans="1:358" x14ac:dyDescent="0.3">
      <c r="A36" t="s">
        <v>1159</v>
      </c>
      <c r="B36" t="s">
        <v>1119</v>
      </c>
      <c r="C36">
        <v>2</v>
      </c>
      <c r="D36">
        <v>1</v>
      </c>
      <c r="E36">
        <v>1</v>
      </c>
      <c r="F36">
        <v>1</v>
      </c>
      <c r="G36">
        <v>1</v>
      </c>
      <c r="H36">
        <v>1</v>
      </c>
      <c r="I36">
        <v>0</v>
      </c>
      <c r="J36" t="s">
        <v>1119</v>
      </c>
      <c r="K36">
        <v>1</v>
      </c>
      <c r="L36">
        <v>1</v>
      </c>
      <c r="M36">
        <v>1</v>
      </c>
      <c r="N36">
        <v>1</v>
      </c>
      <c r="O36">
        <v>0</v>
      </c>
      <c r="P36" t="s">
        <v>1119</v>
      </c>
      <c r="Q36">
        <v>0</v>
      </c>
      <c r="R36" t="s">
        <v>1119</v>
      </c>
      <c r="S36">
        <v>1</v>
      </c>
      <c r="T36">
        <v>1</v>
      </c>
      <c r="U36">
        <v>1</v>
      </c>
      <c r="V36">
        <v>1</v>
      </c>
      <c r="W36">
        <v>1</v>
      </c>
      <c r="X36">
        <v>0</v>
      </c>
      <c r="Y36" t="s">
        <v>1119</v>
      </c>
      <c r="Z36">
        <v>0</v>
      </c>
      <c r="AA36" t="s">
        <v>1119</v>
      </c>
      <c r="AB36">
        <v>0</v>
      </c>
      <c r="AC36" t="s">
        <v>1119</v>
      </c>
      <c r="AD36">
        <v>1</v>
      </c>
      <c r="AE36">
        <v>0</v>
      </c>
      <c r="AF36" t="s">
        <v>1119</v>
      </c>
      <c r="AG36">
        <v>1</v>
      </c>
      <c r="AH36">
        <v>0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0</v>
      </c>
      <c r="AO36" t="s">
        <v>1119</v>
      </c>
      <c r="AP36">
        <v>1</v>
      </c>
      <c r="AQ36">
        <v>0</v>
      </c>
      <c r="AR36">
        <v>0</v>
      </c>
      <c r="AS36" t="s">
        <v>1119</v>
      </c>
      <c r="AT36" t="s">
        <v>1119</v>
      </c>
      <c r="AU36">
        <v>1</v>
      </c>
      <c r="AV36" t="s">
        <v>1119</v>
      </c>
      <c r="AW36">
        <v>1</v>
      </c>
      <c r="AX36" t="s">
        <v>1119</v>
      </c>
      <c r="AY36" t="s">
        <v>1119</v>
      </c>
      <c r="AZ36" t="s">
        <v>1119</v>
      </c>
      <c r="BA36" t="s">
        <v>1119</v>
      </c>
      <c r="BB36" t="s">
        <v>1119</v>
      </c>
      <c r="BC36" t="s">
        <v>1119</v>
      </c>
      <c r="BD36">
        <v>1</v>
      </c>
      <c r="BE36">
        <v>1</v>
      </c>
      <c r="BF36">
        <v>0</v>
      </c>
      <c r="BG36">
        <v>0</v>
      </c>
      <c r="BH36" t="s">
        <v>1119</v>
      </c>
      <c r="BI36">
        <v>1</v>
      </c>
      <c r="BJ36">
        <v>1</v>
      </c>
      <c r="BK36">
        <v>1</v>
      </c>
      <c r="BL36">
        <v>2</v>
      </c>
      <c r="BM36" t="s">
        <v>1119</v>
      </c>
      <c r="BN36" s="10">
        <v>111151.2</v>
      </c>
      <c r="BO36">
        <v>110289</v>
      </c>
      <c r="BP36" s="9">
        <f t="shared" si="111"/>
        <v>0.9922429987260597</v>
      </c>
      <c r="BQ36">
        <v>24252</v>
      </c>
      <c r="BR36" s="10">
        <v>615406.8666666667</v>
      </c>
      <c r="BS36">
        <v>763984</v>
      </c>
      <c r="BT36" s="9">
        <f t="shared" si="112"/>
        <v>1.2414291119923588</v>
      </c>
      <c r="BU36">
        <v>699574</v>
      </c>
      <c r="BV36" s="9">
        <f t="shared" si="113"/>
        <v>1.1367666464126767</v>
      </c>
      <c r="BW36" s="3">
        <v>654039.25</v>
      </c>
      <c r="BX36">
        <v>1142791</v>
      </c>
      <c r="BY36" s="9">
        <f t="shared" si="114"/>
        <v>1.7472819865168643</v>
      </c>
      <c r="BZ36">
        <v>645814</v>
      </c>
      <c r="CA36" s="9">
        <f t="shared" si="115"/>
        <v>0.98742391989471578</v>
      </c>
      <c r="CB36" s="3">
        <v>6521262</v>
      </c>
      <c r="CC36">
        <v>1896903</v>
      </c>
      <c r="CD36" s="9">
        <f t="shared" si="116"/>
        <v>0.29087974076183415</v>
      </c>
      <c r="CE36">
        <v>598494</v>
      </c>
      <c r="CF36" s="9">
        <f t="shared" si="117"/>
        <v>9.1775794317112233E-2</v>
      </c>
      <c r="CG36">
        <v>188</v>
      </c>
      <c r="CH36">
        <v>38</v>
      </c>
      <c r="CI36">
        <v>180</v>
      </c>
      <c r="CJ36">
        <v>36</v>
      </c>
      <c r="CK36">
        <v>1210</v>
      </c>
      <c r="CL36">
        <v>228</v>
      </c>
      <c r="CM36">
        <v>1189</v>
      </c>
      <c r="CN36">
        <v>162</v>
      </c>
      <c r="CO36" s="10">
        <v>157513.21666666667</v>
      </c>
      <c r="CP36">
        <v>92696</v>
      </c>
      <c r="CQ36" s="9">
        <f t="shared" si="118"/>
        <v>0.58849664784743461</v>
      </c>
      <c r="CR36">
        <v>97308</v>
      </c>
      <c r="CS36" s="9">
        <f t="shared" si="119"/>
        <v>0.61777673048177018</v>
      </c>
      <c r="CT36" s="3">
        <v>468269.75</v>
      </c>
      <c r="CU36">
        <v>476561</v>
      </c>
      <c r="CV36" s="9">
        <f t="shared" si="120"/>
        <v>1.0177061405311789</v>
      </c>
      <c r="CW36">
        <v>476638</v>
      </c>
      <c r="CX36" s="9">
        <f t="shared" si="121"/>
        <v>1.0178705756671236</v>
      </c>
      <c r="CY36" s="3">
        <v>230048</v>
      </c>
      <c r="CZ36">
        <v>96105</v>
      </c>
      <c r="DA36" s="9">
        <f t="shared" si="122"/>
        <v>0.41776064125747669</v>
      </c>
      <c r="DB36">
        <v>97901</v>
      </c>
      <c r="DC36" s="9">
        <f t="shared" si="123"/>
        <v>0.42556770760884682</v>
      </c>
      <c r="DD36" s="3">
        <v>238221.75</v>
      </c>
      <c r="DE36">
        <v>50249</v>
      </c>
      <c r="DF36" s="9">
        <f t="shared" si="124"/>
        <v>0.21093372036768263</v>
      </c>
      <c r="DG36">
        <v>51106</v>
      </c>
      <c r="DH36" s="9">
        <f t="shared" si="125"/>
        <v>0.21453120884218171</v>
      </c>
      <c r="DI36">
        <v>1</v>
      </c>
      <c r="DJ36">
        <v>1</v>
      </c>
      <c r="DK36">
        <v>1</v>
      </c>
      <c r="DL36">
        <v>1</v>
      </c>
      <c r="DM36">
        <v>134541</v>
      </c>
      <c r="DN36">
        <v>1</v>
      </c>
      <c r="DO36">
        <v>0</v>
      </c>
      <c r="DP36">
        <v>1</v>
      </c>
      <c r="DQ36">
        <v>1</v>
      </c>
      <c r="DR36">
        <v>134541</v>
      </c>
      <c r="DS36" s="9">
        <f t="shared" si="37"/>
        <v>1</v>
      </c>
      <c r="DT36">
        <v>1</v>
      </c>
      <c r="DU36">
        <v>83886</v>
      </c>
      <c r="DV36" s="9">
        <f t="shared" si="38"/>
        <v>0.62349766985528576</v>
      </c>
      <c r="DW36">
        <v>1</v>
      </c>
      <c r="DX36">
        <v>134541</v>
      </c>
      <c r="DY36" s="9">
        <f t="shared" si="39"/>
        <v>1</v>
      </c>
      <c r="DZ36">
        <v>1</v>
      </c>
      <c r="EA36">
        <v>0</v>
      </c>
      <c r="EB36">
        <v>1</v>
      </c>
      <c r="EC36">
        <v>1</v>
      </c>
      <c r="ED36">
        <v>134541</v>
      </c>
      <c r="EE36" s="9">
        <f t="shared" si="40"/>
        <v>1</v>
      </c>
      <c r="EF36">
        <v>1</v>
      </c>
      <c r="EG36">
        <v>134541</v>
      </c>
      <c r="EH36" s="9">
        <f t="shared" si="41"/>
        <v>1</v>
      </c>
      <c r="EI36">
        <v>1</v>
      </c>
      <c r="EJ36">
        <v>1</v>
      </c>
      <c r="EK36">
        <v>0</v>
      </c>
      <c r="EL36">
        <v>0</v>
      </c>
      <c r="EM36">
        <v>0</v>
      </c>
      <c r="EN36">
        <v>0</v>
      </c>
      <c r="EO36" t="s">
        <v>1119</v>
      </c>
      <c r="EP36" t="s">
        <v>1119</v>
      </c>
      <c r="EQ36" t="s">
        <v>1119</v>
      </c>
      <c r="ER36" t="s">
        <v>1119</v>
      </c>
      <c r="ES36" t="s">
        <v>1119</v>
      </c>
      <c r="ET36" t="s">
        <v>1119</v>
      </c>
      <c r="EU36" t="s">
        <v>1119</v>
      </c>
      <c r="EV36" t="s">
        <v>1119</v>
      </c>
      <c r="EW36">
        <v>1</v>
      </c>
      <c r="EX36">
        <v>1</v>
      </c>
      <c r="EY36">
        <v>1</v>
      </c>
      <c r="EZ36">
        <v>1</v>
      </c>
      <c r="FA36">
        <v>115814</v>
      </c>
      <c r="FB36">
        <v>68480</v>
      </c>
      <c r="FC36">
        <v>114822</v>
      </c>
      <c r="FD36">
        <v>115588</v>
      </c>
      <c r="FE36" s="9">
        <f t="shared" si="126"/>
        <v>0.86080822946165114</v>
      </c>
      <c r="FF36" s="9">
        <f t="shared" si="126"/>
        <v>0.50898982466311382</v>
      </c>
      <c r="FG36" s="9">
        <f t="shared" si="126"/>
        <v>0.85343501237540975</v>
      </c>
      <c r="FH36" s="9">
        <f t="shared" si="127"/>
        <v>0.85912844411740663</v>
      </c>
      <c r="FI36">
        <v>1</v>
      </c>
      <c r="FJ36">
        <v>1</v>
      </c>
      <c r="FK36">
        <v>1</v>
      </c>
      <c r="FL36">
        <v>0</v>
      </c>
      <c r="FM36">
        <v>1</v>
      </c>
      <c r="FN36">
        <v>0</v>
      </c>
      <c r="FO36">
        <v>129311</v>
      </c>
      <c r="FP36">
        <v>130689</v>
      </c>
      <c r="FQ36">
        <v>131858</v>
      </c>
      <c r="FR36" t="s">
        <v>1119</v>
      </c>
      <c r="FS36">
        <v>130326</v>
      </c>
      <c r="FT36" t="s">
        <v>1119</v>
      </c>
      <c r="FU36" s="9">
        <f t="shared" si="128"/>
        <v>0.96112709136991703</v>
      </c>
      <c r="FV36" s="9">
        <f t="shared" si="128"/>
        <v>0.97136932236269979</v>
      </c>
      <c r="FW36" s="9">
        <f t="shared" si="128"/>
        <v>0.98005812354598232</v>
      </c>
      <c r="FX36" t="s">
        <v>1119</v>
      </c>
      <c r="FY36" s="9">
        <f t="shared" si="129"/>
        <v>0.96867126006198856</v>
      </c>
      <c r="FZ36" t="s">
        <v>1119</v>
      </c>
      <c r="GA36">
        <v>1</v>
      </c>
      <c r="GB36">
        <v>112020</v>
      </c>
      <c r="GC36" s="9">
        <f t="shared" si="130"/>
        <v>0.83260864717818361</v>
      </c>
      <c r="GD36">
        <v>1</v>
      </c>
      <c r="GE36">
        <v>110679</v>
      </c>
      <c r="GF36" s="9">
        <f t="shared" si="131"/>
        <v>0.82264142529043194</v>
      </c>
      <c r="GG36">
        <v>1</v>
      </c>
      <c r="GH36">
        <v>1</v>
      </c>
      <c r="GI36">
        <v>1</v>
      </c>
      <c r="GJ36">
        <v>1</v>
      </c>
      <c r="GK36">
        <v>108989</v>
      </c>
      <c r="GL36" s="9">
        <f t="shared" si="132"/>
        <v>0.81008019860116987</v>
      </c>
      <c r="GM36">
        <v>1</v>
      </c>
      <c r="GN36">
        <v>1</v>
      </c>
      <c r="GO36">
        <v>12</v>
      </c>
      <c r="GP36">
        <v>0</v>
      </c>
      <c r="GQ36">
        <v>1</v>
      </c>
      <c r="GR36">
        <v>134541</v>
      </c>
      <c r="GS36" s="9">
        <f t="shared" si="160"/>
        <v>1</v>
      </c>
      <c r="GT36">
        <v>1</v>
      </c>
      <c r="GU36">
        <v>134541</v>
      </c>
      <c r="GV36" s="9">
        <f t="shared" ref="GV36" si="161">GU36/$DM36</f>
        <v>1</v>
      </c>
      <c r="GW36">
        <v>1</v>
      </c>
      <c r="GX36">
        <v>1</v>
      </c>
      <c r="GY36">
        <v>4202753</v>
      </c>
      <c r="GZ36">
        <v>1</v>
      </c>
      <c r="HA36">
        <v>4202753</v>
      </c>
      <c r="HB36" s="9">
        <f t="shared" si="134"/>
        <v>1</v>
      </c>
      <c r="HC36">
        <v>1</v>
      </c>
      <c r="HD36">
        <v>4202753</v>
      </c>
      <c r="HE36" s="9">
        <f t="shared" si="135"/>
        <v>1</v>
      </c>
      <c r="HF36">
        <v>1</v>
      </c>
      <c r="HG36">
        <v>2607748</v>
      </c>
      <c r="HH36" s="9">
        <f t="shared" si="136"/>
        <v>0.62048566737088762</v>
      </c>
      <c r="HI36">
        <v>1</v>
      </c>
      <c r="HJ36">
        <v>2946950</v>
      </c>
      <c r="HK36" s="9">
        <f t="shared" si="137"/>
        <v>0.70119514518221748</v>
      </c>
      <c r="HL36">
        <v>1</v>
      </c>
      <c r="HM36">
        <v>1944155</v>
      </c>
      <c r="HN36" s="9">
        <f t="shared" si="138"/>
        <v>0.46259083034382464</v>
      </c>
      <c r="HO36">
        <v>0</v>
      </c>
      <c r="HP36">
        <v>0</v>
      </c>
      <c r="HQ36">
        <v>0</v>
      </c>
      <c r="HR36" t="s">
        <v>1119</v>
      </c>
      <c r="HS36" t="s">
        <v>1119</v>
      </c>
      <c r="HT36">
        <v>0</v>
      </c>
      <c r="HU36" t="s">
        <v>1119</v>
      </c>
      <c r="HV36" t="s">
        <v>1119</v>
      </c>
      <c r="HW36">
        <v>1</v>
      </c>
      <c r="HX36">
        <v>4202753</v>
      </c>
      <c r="HY36" s="9">
        <f t="shared" si="141"/>
        <v>1</v>
      </c>
      <c r="HZ36">
        <v>0</v>
      </c>
      <c r="IA36" t="s">
        <v>1119</v>
      </c>
      <c r="IB36" t="s">
        <v>1119</v>
      </c>
      <c r="IC36">
        <v>0</v>
      </c>
      <c r="ID36">
        <v>1</v>
      </c>
      <c r="IE36">
        <v>0</v>
      </c>
      <c r="IF36" t="s">
        <v>1119</v>
      </c>
      <c r="IG36" t="s">
        <v>1119</v>
      </c>
      <c r="IH36">
        <v>0</v>
      </c>
      <c r="II36" t="s">
        <v>1119</v>
      </c>
      <c r="IJ36" t="s">
        <v>1119</v>
      </c>
      <c r="IK36">
        <v>0</v>
      </c>
      <c r="IL36" t="s">
        <v>1119</v>
      </c>
      <c r="IM36" t="s">
        <v>1119</v>
      </c>
      <c r="IN36">
        <v>0</v>
      </c>
      <c r="IO36">
        <v>0</v>
      </c>
      <c r="IP36">
        <v>0</v>
      </c>
      <c r="IQ36">
        <v>0</v>
      </c>
      <c r="IR36">
        <v>0</v>
      </c>
      <c r="IS36">
        <v>1</v>
      </c>
      <c r="IT36">
        <v>3581048</v>
      </c>
      <c r="IU36">
        <v>3641765</v>
      </c>
      <c r="IV36" s="9">
        <f t="shared" si="142"/>
        <v>0.9833275897813285</v>
      </c>
      <c r="IW36">
        <v>253930</v>
      </c>
      <c r="IX36">
        <v>379620</v>
      </c>
      <c r="IY36" s="9">
        <f t="shared" si="143"/>
        <v>0.66890574785311629</v>
      </c>
      <c r="IZ36">
        <v>0</v>
      </c>
      <c r="JA36">
        <v>6284</v>
      </c>
      <c r="JB36" s="9">
        <f t="shared" si="144"/>
        <v>4.6706951784214475E-2</v>
      </c>
      <c r="JC36">
        <v>14894</v>
      </c>
      <c r="JD36">
        <v>3278</v>
      </c>
      <c r="JE36" s="9">
        <f t="shared" si="145"/>
        <v>0.13506663396288121</v>
      </c>
      <c r="JF36">
        <v>65655</v>
      </c>
      <c r="JG36">
        <v>1411</v>
      </c>
      <c r="JH36" s="9">
        <f t="shared" si="146"/>
        <v>0.49848001724381413</v>
      </c>
      <c r="JI36">
        <v>27384</v>
      </c>
      <c r="JJ36">
        <v>1835</v>
      </c>
      <c r="JK36" s="9">
        <f t="shared" si="147"/>
        <v>0.21717543351097435</v>
      </c>
      <c r="JL36">
        <v>1844</v>
      </c>
      <c r="JM36">
        <v>2088</v>
      </c>
      <c r="JN36" s="9">
        <f t="shared" si="148"/>
        <v>2.9225291918448651E-2</v>
      </c>
      <c r="JO36">
        <v>512</v>
      </c>
      <c r="JP36">
        <v>9356</v>
      </c>
      <c r="JQ36" s="9">
        <f t="shared" si="51"/>
        <v>7.3345671579667163E-2</v>
      </c>
      <c r="JR36">
        <v>110289</v>
      </c>
      <c r="JS36">
        <v>24252</v>
      </c>
      <c r="JT36">
        <f t="shared" si="149"/>
        <v>134541</v>
      </c>
      <c r="JU36">
        <v>2522499</v>
      </c>
      <c r="JV36">
        <v>172605</v>
      </c>
      <c r="JW36" s="9">
        <f t="shared" si="150"/>
        <v>0.64632313094678373</v>
      </c>
      <c r="JX36" s="9">
        <f t="shared" si="151"/>
        <v>0.58043265528477705</v>
      </c>
      <c r="JY36">
        <v>540637</v>
      </c>
      <c r="JZ36">
        <v>34176</v>
      </c>
      <c r="KA36" s="9">
        <f t="shared" si="152"/>
        <v>0.13852382044380446</v>
      </c>
      <c r="KB36" s="9">
        <f t="shared" si="153"/>
        <v>0.11492637193020214</v>
      </c>
      <c r="KC36">
        <v>248716</v>
      </c>
      <c r="KD36">
        <v>27165</v>
      </c>
      <c r="KE36" s="9">
        <f t="shared" si="154"/>
        <v>6.3726845416612748E-2</v>
      </c>
      <c r="KF36" s="9">
        <f t="shared" si="155"/>
        <v>9.1349920806529178E-2</v>
      </c>
      <c r="KG36">
        <v>300625</v>
      </c>
      <c r="KH36">
        <v>12197</v>
      </c>
      <c r="KI36" s="9">
        <f t="shared" si="156"/>
        <v>7.7027143020027694E-2</v>
      </c>
      <c r="KJ36" s="9">
        <f t="shared" si="157"/>
        <v>4.1015828605825005E-2</v>
      </c>
      <c r="KK36">
        <v>290368</v>
      </c>
      <c r="KL36">
        <v>51230</v>
      </c>
      <c r="KM36" s="9">
        <f t="shared" si="158"/>
        <v>7.4399060172771397E-2</v>
      </c>
      <c r="KN36" s="9">
        <f t="shared" si="159"/>
        <v>0.17227522337266665</v>
      </c>
      <c r="KO36">
        <v>3902845</v>
      </c>
      <c r="KP36">
        <v>297373</v>
      </c>
      <c r="KQ36">
        <v>1</v>
      </c>
      <c r="KR36">
        <v>1</v>
      </c>
      <c r="KS36">
        <v>1</v>
      </c>
      <c r="KT36">
        <v>1</v>
      </c>
      <c r="KU36">
        <v>0</v>
      </c>
      <c r="KV36">
        <v>1</v>
      </c>
      <c r="KW36">
        <v>0</v>
      </c>
      <c r="KX36">
        <v>1</v>
      </c>
      <c r="KY36">
        <v>0</v>
      </c>
      <c r="KZ36">
        <v>1</v>
      </c>
      <c r="LA36">
        <v>0</v>
      </c>
      <c r="LB36">
        <v>1</v>
      </c>
      <c r="LC36">
        <v>0</v>
      </c>
      <c r="LD36">
        <v>1</v>
      </c>
      <c r="LE36">
        <v>1</v>
      </c>
      <c r="LF36">
        <v>1</v>
      </c>
      <c r="LG36">
        <v>1</v>
      </c>
      <c r="LH36">
        <v>1</v>
      </c>
      <c r="LI36">
        <v>0</v>
      </c>
      <c r="LJ36">
        <v>0</v>
      </c>
      <c r="LK36">
        <v>0</v>
      </c>
      <c r="LL36">
        <v>1</v>
      </c>
      <c r="LM36">
        <v>1</v>
      </c>
      <c r="LN36">
        <v>1</v>
      </c>
      <c r="LO36">
        <v>1</v>
      </c>
      <c r="LP36">
        <v>0</v>
      </c>
      <c r="LQ36">
        <v>0</v>
      </c>
      <c r="LR36">
        <v>0</v>
      </c>
      <c r="LS36">
        <v>0</v>
      </c>
      <c r="LT36">
        <v>1</v>
      </c>
      <c r="LU36">
        <v>1</v>
      </c>
      <c r="LV36">
        <v>1</v>
      </c>
      <c r="LW36">
        <v>1</v>
      </c>
      <c r="LX36" t="s">
        <v>1119</v>
      </c>
      <c r="LY36" t="s">
        <v>1119</v>
      </c>
      <c r="LZ36">
        <v>1</v>
      </c>
      <c r="MA36">
        <v>1</v>
      </c>
      <c r="MB36">
        <v>1</v>
      </c>
      <c r="MC36" t="s">
        <v>1119</v>
      </c>
      <c r="MD36">
        <v>1</v>
      </c>
      <c r="ME36">
        <v>1</v>
      </c>
      <c r="MF36">
        <v>1</v>
      </c>
      <c r="MG36" t="s">
        <v>1119</v>
      </c>
      <c r="MH36">
        <v>1</v>
      </c>
      <c r="MI36">
        <v>1</v>
      </c>
      <c r="MJ36">
        <v>1</v>
      </c>
      <c r="MK36" t="s">
        <v>1119</v>
      </c>
      <c r="ML36">
        <v>1</v>
      </c>
      <c r="MM36">
        <v>1</v>
      </c>
      <c r="MN36" t="s">
        <v>1119</v>
      </c>
      <c r="MO36" t="s">
        <v>1119</v>
      </c>
      <c r="MP36">
        <v>2</v>
      </c>
      <c r="MQ36">
        <v>0</v>
      </c>
      <c r="MR36">
        <v>1</v>
      </c>
      <c r="MS36">
        <v>1</v>
      </c>
      <c r="MT36">
        <v>1</v>
      </c>
    </row>
    <row r="37" spans="1:358" x14ac:dyDescent="0.3">
      <c r="A37" t="s">
        <v>1160</v>
      </c>
      <c r="B37" t="s">
        <v>1119</v>
      </c>
      <c r="C37">
        <v>3</v>
      </c>
      <c r="D37">
        <v>1</v>
      </c>
      <c r="E37">
        <v>0</v>
      </c>
      <c r="F37">
        <v>1</v>
      </c>
      <c r="G37">
        <v>0</v>
      </c>
      <c r="H37" t="s">
        <v>1119</v>
      </c>
      <c r="I37">
        <v>0</v>
      </c>
      <c r="J37" t="s">
        <v>1119</v>
      </c>
      <c r="K37">
        <v>1</v>
      </c>
      <c r="L37">
        <v>1</v>
      </c>
      <c r="M37">
        <v>0</v>
      </c>
      <c r="N37" t="s">
        <v>1119</v>
      </c>
      <c r="O37">
        <v>0</v>
      </c>
      <c r="P37" t="s">
        <v>1119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0</v>
      </c>
      <c r="X37">
        <v>0</v>
      </c>
      <c r="Y37" t="s">
        <v>1119</v>
      </c>
      <c r="Z37">
        <v>0</v>
      </c>
      <c r="AA37" t="s">
        <v>1119</v>
      </c>
      <c r="AB37">
        <v>0</v>
      </c>
      <c r="AC37" t="s">
        <v>1119</v>
      </c>
      <c r="AD37">
        <v>1</v>
      </c>
      <c r="AE37">
        <v>1</v>
      </c>
      <c r="AF37">
        <v>1</v>
      </c>
      <c r="AG37">
        <v>1</v>
      </c>
      <c r="AH37">
        <v>0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0</v>
      </c>
      <c r="AO37" t="s">
        <v>1119</v>
      </c>
      <c r="AP37">
        <v>1</v>
      </c>
      <c r="AQ37">
        <v>0</v>
      </c>
      <c r="AR37">
        <v>0</v>
      </c>
      <c r="AS37" t="s">
        <v>1119</v>
      </c>
      <c r="AT37" t="s">
        <v>1119</v>
      </c>
      <c r="AU37">
        <v>1</v>
      </c>
      <c r="AV37" t="s">
        <v>1119</v>
      </c>
      <c r="AW37">
        <v>1</v>
      </c>
      <c r="AX37" t="s">
        <v>1119</v>
      </c>
      <c r="AY37" t="s">
        <v>1119</v>
      </c>
      <c r="AZ37" t="s">
        <v>1119</v>
      </c>
      <c r="BA37" t="s">
        <v>1119</v>
      </c>
      <c r="BB37" t="s">
        <v>1119</v>
      </c>
      <c r="BC37" t="s">
        <v>1119</v>
      </c>
      <c r="BD37">
        <v>1</v>
      </c>
      <c r="BE37">
        <v>1</v>
      </c>
      <c r="BF37">
        <v>1</v>
      </c>
      <c r="BG37">
        <v>1</v>
      </c>
      <c r="BH37">
        <v>1</v>
      </c>
      <c r="BI37">
        <v>1</v>
      </c>
      <c r="BJ37">
        <v>0</v>
      </c>
      <c r="BK37">
        <v>1</v>
      </c>
      <c r="BL37">
        <v>2</v>
      </c>
      <c r="BM37" t="s">
        <v>1119</v>
      </c>
      <c r="BN37" s="10">
        <v>128146.8</v>
      </c>
      <c r="BO37">
        <v>111155</v>
      </c>
      <c r="BP37" s="9">
        <f t="shared" si="111"/>
        <v>0.86740363395730524</v>
      </c>
      <c r="BQ37">
        <v>16920</v>
      </c>
      <c r="BR37" s="10">
        <v>634545.2666666666</v>
      </c>
      <c r="BS37">
        <v>813077</v>
      </c>
      <c r="BT37" s="9">
        <f t="shared" si="112"/>
        <v>1.2813538177838431</v>
      </c>
      <c r="BU37">
        <v>701762</v>
      </c>
      <c r="BV37" s="9">
        <f t="shared" si="113"/>
        <v>1.1059289807430603</v>
      </c>
      <c r="BW37" s="3">
        <v>1031765.75</v>
      </c>
      <c r="BX37">
        <v>1055246</v>
      </c>
      <c r="BY37" s="9">
        <f t="shared" si="114"/>
        <v>1.0227573458413404</v>
      </c>
      <c r="BZ37">
        <v>785503</v>
      </c>
      <c r="CA37" s="9">
        <f t="shared" si="115"/>
        <v>0.76131912694330084</v>
      </c>
      <c r="CB37" s="3">
        <v>8619824</v>
      </c>
      <c r="CC37">
        <v>1283389</v>
      </c>
      <c r="CD37" s="9">
        <f t="shared" si="116"/>
        <v>0.14888807474491358</v>
      </c>
      <c r="CE37">
        <v>514702</v>
      </c>
      <c r="CF37" s="9">
        <f t="shared" si="117"/>
        <v>5.9711427982752315E-2</v>
      </c>
      <c r="CG37">
        <v>472</v>
      </c>
      <c r="CH37">
        <v>59</v>
      </c>
      <c r="CI37">
        <v>264</v>
      </c>
      <c r="CJ37">
        <v>14</v>
      </c>
      <c r="CK37">
        <v>1965</v>
      </c>
      <c r="CL37">
        <v>2320</v>
      </c>
      <c r="CM37">
        <v>1497</v>
      </c>
      <c r="CN37">
        <v>1229</v>
      </c>
      <c r="CO37" s="10">
        <v>181613.78333333333</v>
      </c>
      <c r="CP37">
        <v>86012</v>
      </c>
      <c r="CQ37" s="9">
        <f t="shared" si="118"/>
        <v>0.47359841539193015</v>
      </c>
      <c r="CR37">
        <v>94466</v>
      </c>
      <c r="CS37" s="9">
        <f t="shared" si="119"/>
        <v>0.52014774576122025</v>
      </c>
      <c r="CT37" s="3">
        <v>750417.25</v>
      </c>
      <c r="CU37">
        <v>574863</v>
      </c>
      <c r="CV37" s="9">
        <f t="shared" si="120"/>
        <v>0.76605781650141969</v>
      </c>
      <c r="CW37">
        <v>577602</v>
      </c>
      <c r="CX37" s="9">
        <f t="shared" si="121"/>
        <v>0.76970778590177669</v>
      </c>
      <c r="CY37" s="3">
        <v>365588</v>
      </c>
      <c r="CZ37">
        <v>96896</v>
      </c>
      <c r="DA37" s="9">
        <f t="shared" si="122"/>
        <v>0.26504152215061766</v>
      </c>
      <c r="DB37">
        <v>99309</v>
      </c>
      <c r="DC37" s="9">
        <f t="shared" si="123"/>
        <v>0.2716418482007068</v>
      </c>
      <c r="DD37" s="3">
        <v>384829.25</v>
      </c>
      <c r="DE37">
        <v>37510</v>
      </c>
      <c r="DF37" s="9">
        <f t="shared" si="124"/>
        <v>9.7471800805162295E-2</v>
      </c>
      <c r="DG37">
        <v>39100</v>
      </c>
      <c r="DH37" s="9">
        <f t="shared" si="125"/>
        <v>0.10160350337195002</v>
      </c>
      <c r="DI37">
        <v>1</v>
      </c>
      <c r="DJ37">
        <v>0</v>
      </c>
      <c r="DK37">
        <v>1</v>
      </c>
      <c r="DL37">
        <v>0</v>
      </c>
      <c r="DM37">
        <v>128075</v>
      </c>
      <c r="DN37">
        <v>1</v>
      </c>
      <c r="DO37">
        <v>1</v>
      </c>
      <c r="DP37">
        <v>1</v>
      </c>
      <c r="DQ37">
        <v>1</v>
      </c>
      <c r="DR37">
        <v>120376</v>
      </c>
      <c r="DS37" s="9">
        <f t="shared" si="37"/>
        <v>0.93988678508686319</v>
      </c>
      <c r="DT37">
        <v>1</v>
      </c>
      <c r="DU37">
        <v>103628</v>
      </c>
      <c r="DV37" s="9">
        <f t="shared" si="38"/>
        <v>0.80911965645129802</v>
      </c>
      <c r="DW37">
        <v>1</v>
      </c>
      <c r="DX37">
        <v>128075</v>
      </c>
      <c r="DY37" s="9">
        <f t="shared" si="39"/>
        <v>1</v>
      </c>
      <c r="DZ37">
        <v>0</v>
      </c>
      <c r="EA37">
        <v>0</v>
      </c>
      <c r="EB37">
        <v>0</v>
      </c>
      <c r="EC37">
        <v>1</v>
      </c>
      <c r="ED37">
        <v>128075</v>
      </c>
      <c r="EE37" s="9">
        <f t="shared" si="40"/>
        <v>1</v>
      </c>
      <c r="EF37">
        <v>1</v>
      </c>
      <c r="EG37">
        <v>127695</v>
      </c>
      <c r="EH37" s="9">
        <f t="shared" si="41"/>
        <v>0.99703298848331057</v>
      </c>
      <c r="EI37">
        <v>1</v>
      </c>
      <c r="EJ37">
        <v>1</v>
      </c>
      <c r="EK37">
        <v>1</v>
      </c>
      <c r="EL37">
        <v>1</v>
      </c>
      <c r="EM37">
        <v>1</v>
      </c>
      <c r="EN37">
        <v>1</v>
      </c>
      <c r="EO37">
        <v>114904</v>
      </c>
      <c r="EP37">
        <v>103108</v>
      </c>
      <c r="EQ37">
        <v>114912</v>
      </c>
      <c r="ER37">
        <v>114912</v>
      </c>
      <c r="ES37" s="9">
        <f t="shared" si="57"/>
        <v>0.89716181924653526</v>
      </c>
      <c r="ET37" s="9">
        <f t="shared" si="57"/>
        <v>0.80505953542845987</v>
      </c>
      <c r="EU37" s="9">
        <f t="shared" si="57"/>
        <v>0.89722428264688658</v>
      </c>
      <c r="EV37" s="9">
        <f t="shared" si="57"/>
        <v>0.89722428264688658</v>
      </c>
      <c r="EW37">
        <v>1</v>
      </c>
      <c r="EX37">
        <v>1</v>
      </c>
      <c r="EY37">
        <v>1</v>
      </c>
      <c r="EZ37">
        <v>1</v>
      </c>
      <c r="FA37">
        <v>115297</v>
      </c>
      <c r="FB37">
        <v>94978</v>
      </c>
      <c r="FC37">
        <v>113552</v>
      </c>
      <c r="FD37">
        <v>113500</v>
      </c>
      <c r="FE37" s="9">
        <f t="shared" si="126"/>
        <v>0.90023033378879558</v>
      </c>
      <c r="FF37" s="9">
        <f t="shared" si="126"/>
        <v>0.74158110482139372</v>
      </c>
      <c r="FG37" s="9">
        <f t="shared" si="126"/>
        <v>0.88660550458715592</v>
      </c>
      <c r="FH37" s="9">
        <f t="shared" si="127"/>
        <v>0.88619949248487218</v>
      </c>
      <c r="FI37">
        <v>1</v>
      </c>
      <c r="FJ37">
        <v>1</v>
      </c>
      <c r="FK37">
        <v>1</v>
      </c>
      <c r="FL37">
        <v>1</v>
      </c>
      <c r="FM37">
        <v>1</v>
      </c>
      <c r="FN37">
        <v>1</v>
      </c>
      <c r="FO37">
        <v>125727</v>
      </c>
      <c r="FP37">
        <v>125578</v>
      </c>
      <c r="FQ37">
        <v>126800</v>
      </c>
      <c r="FR37">
        <v>0</v>
      </c>
      <c r="FS37">
        <v>125602</v>
      </c>
      <c r="FT37">
        <v>125645</v>
      </c>
      <c r="FU37" s="9">
        <f t="shared" si="128"/>
        <v>0.98166699199687679</v>
      </c>
      <c r="FV37" s="9">
        <f t="shared" si="128"/>
        <v>0.9805036111653328</v>
      </c>
      <c r="FW37" s="9">
        <f t="shared" si="128"/>
        <v>0.99004489556900255</v>
      </c>
      <c r="FX37" s="9">
        <f t="shared" si="128"/>
        <v>0</v>
      </c>
      <c r="FY37" s="9">
        <f t="shared" si="129"/>
        <v>0.98069100136638687</v>
      </c>
      <c r="FZ37" s="9">
        <f t="shared" si="129"/>
        <v>0.98102674214327545</v>
      </c>
      <c r="GA37">
        <v>1</v>
      </c>
      <c r="GB37">
        <v>47328</v>
      </c>
      <c r="GC37" s="9">
        <f t="shared" si="130"/>
        <v>0.36953347647862578</v>
      </c>
      <c r="GD37">
        <v>1</v>
      </c>
      <c r="GE37">
        <v>40922</v>
      </c>
      <c r="GF37" s="9">
        <f t="shared" si="131"/>
        <v>0.31951590864727697</v>
      </c>
      <c r="GG37">
        <v>0</v>
      </c>
      <c r="GH37">
        <v>1</v>
      </c>
      <c r="GI37">
        <v>1</v>
      </c>
      <c r="GJ37">
        <v>1</v>
      </c>
      <c r="GK37">
        <v>85649</v>
      </c>
      <c r="GL37" s="9">
        <f t="shared" si="132"/>
        <v>0.66874097208666794</v>
      </c>
      <c r="GM37">
        <v>1</v>
      </c>
      <c r="GN37">
        <v>1</v>
      </c>
      <c r="GO37">
        <v>1</v>
      </c>
      <c r="GP37">
        <v>0</v>
      </c>
      <c r="GQ37">
        <v>1</v>
      </c>
      <c r="GR37">
        <v>127775</v>
      </c>
      <c r="GS37" s="9">
        <f t="shared" si="160"/>
        <v>0.9976576224868241</v>
      </c>
      <c r="GT37">
        <v>0</v>
      </c>
      <c r="GU37" t="s">
        <v>1119</v>
      </c>
      <c r="GV37" t="s">
        <v>1119</v>
      </c>
      <c r="GW37">
        <v>1</v>
      </c>
      <c r="GX37">
        <v>1</v>
      </c>
      <c r="GY37">
        <v>3864578</v>
      </c>
      <c r="GZ37">
        <v>1</v>
      </c>
      <c r="HA37">
        <v>3864578</v>
      </c>
      <c r="HB37" s="9">
        <f t="shared" si="134"/>
        <v>1</v>
      </c>
      <c r="HC37">
        <v>1</v>
      </c>
      <c r="HD37">
        <v>3864578</v>
      </c>
      <c r="HE37" s="9">
        <f t="shared" si="135"/>
        <v>1</v>
      </c>
      <c r="HF37">
        <v>1</v>
      </c>
      <c r="HG37">
        <v>2601095</v>
      </c>
      <c r="HH37" s="9">
        <f t="shared" si="136"/>
        <v>0.67306055150135413</v>
      </c>
      <c r="HI37">
        <v>1</v>
      </c>
      <c r="HJ37">
        <v>3454520</v>
      </c>
      <c r="HK37" s="9">
        <f t="shared" si="137"/>
        <v>0.89389320127579264</v>
      </c>
      <c r="HL37">
        <v>1</v>
      </c>
      <c r="HM37">
        <v>530965</v>
      </c>
      <c r="HN37" s="9">
        <f t="shared" si="138"/>
        <v>0.13739275025630224</v>
      </c>
      <c r="HO37">
        <v>1</v>
      </c>
      <c r="HP37">
        <v>1</v>
      </c>
      <c r="HQ37">
        <v>1</v>
      </c>
      <c r="HR37">
        <v>1689092</v>
      </c>
      <c r="HS37" s="9">
        <f t="shared" ref="HS37:HS38" si="162">HR37/$GY37</f>
        <v>0.43707023121282584</v>
      </c>
      <c r="HT37">
        <v>1</v>
      </c>
      <c r="HU37">
        <v>3458072</v>
      </c>
      <c r="HV37" s="9">
        <f t="shared" ref="HV37:HV38" si="163">HU37/$GY37</f>
        <v>0.89481231844718878</v>
      </c>
      <c r="HW37">
        <v>1</v>
      </c>
      <c r="HX37">
        <v>277173</v>
      </c>
      <c r="HY37" s="9">
        <f t="shared" si="141"/>
        <v>7.172141434329958E-2</v>
      </c>
      <c r="HZ37">
        <v>1</v>
      </c>
      <c r="IA37">
        <v>666985</v>
      </c>
      <c r="IB37" s="9">
        <f t="shared" ref="IB37:IB38" si="164">IA37/$GY37</f>
        <v>0.17258934869473458</v>
      </c>
      <c r="IC37">
        <v>1</v>
      </c>
      <c r="ID37">
        <v>1</v>
      </c>
      <c r="IE37">
        <v>1</v>
      </c>
      <c r="IF37">
        <v>3860852</v>
      </c>
      <c r="IG37" s="9">
        <f t="shared" ref="IG37:IG38" si="165">IF37/$GY37</f>
        <v>0.99903585850770771</v>
      </c>
      <c r="IH37">
        <v>1</v>
      </c>
      <c r="II37">
        <v>3860852</v>
      </c>
      <c r="IJ37" s="9">
        <f t="shared" ref="IJ37:IJ38" si="166">II37/$GY37</f>
        <v>0.99903585850770771</v>
      </c>
      <c r="IK37">
        <v>1</v>
      </c>
      <c r="IL37">
        <v>3860852</v>
      </c>
      <c r="IM37" s="9">
        <f t="shared" ref="IM37:IM38" si="167">IL37/$GY37</f>
        <v>0.99903585850770771</v>
      </c>
      <c r="IN37">
        <v>1</v>
      </c>
      <c r="IO37">
        <v>1</v>
      </c>
      <c r="IP37">
        <v>1</v>
      </c>
      <c r="IQ37">
        <v>1</v>
      </c>
      <c r="IR37">
        <v>1</v>
      </c>
      <c r="IS37">
        <v>1</v>
      </c>
      <c r="IT37">
        <v>3595958</v>
      </c>
      <c r="IU37">
        <v>3616034</v>
      </c>
      <c r="IV37" s="9">
        <f t="shared" si="142"/>
        <v>0.99444806105252326</v>
      </c>
      <c r="IW37">
        <v>99747</v>
      </c>
      <c r="IX37">
        <v>99991</v>
      </c>
      <c r="IY37" s="9">
        <f t="shared" si="143"/>
        <v>0.99755978038023418</v>
      </c>
      <c r="IZ37">
        <v>372</v>
      </c>
      <c r="JA37">
        <v>139</v>
      </c>
      <c r="JB37" s="9">
        <f t="shared" si="144"/>
        <v>4.0681150536179154E-3</v>
      </c>
      <c r="JC37">
        <v>60130</v>
      </c>
      <c r="JD37">
        <v>6346</v>
      </c>
      <c r="JE37" s="9">
        <f t="shared" si="145"/>
        <v>0.52922116693601673</v>
      </c>
      <c r="JF37">
        <v>39060</v>
      </c>
      <c r="JG37">
        <v>1244</v>
      </c>
      <c r="JH37" s="9">
        <f t="shared" si="146"/>
        <v>0.32086361863212615</v>
      </c>
      <c r="JI37">
        <v>9797</v>
      </c>
      <c r="JJ37">
        <v>1141</v>
      </c>
      <c r="JK37" s="9">
        <f t="shared" si="147"/>
        <v>8.7078360971570956E-2</v>
      </c>
      <c r="JL37">
        <v>866</v>
      </c>
      <c r="JM37">
        <v>675</v>
      </c>
      <c r="JN37" s="9">
        <f t="shared" si="148"/>
        <v>1.2268033850538568E-2</v>
      </c>
      <c r="JO37">
        <v>926</v>
      </c>
      <c r="JP37">
        <v>4915</v>
      </c>
      <c r="JQ37" s="9">
        <f t="shared" si="51"/>
        <v>4.6500704556129639E-2</v>
      </c>
      <c r="JR37">
        <v>111151</v>
      </c>
      <c r="JS37">
        <v>14460</v>
      </c>
      <c r="JT37">
        <f t="shared" si="149"/>
        <v>125611</v>
      </c>
      <c r="JU37">
        <v>916973</v>
      </c>
      <c r="JV37">
        <v>32675</v>
      </c>
      <c r="JW37" s="9">
        <f t="shared" si="150"/>
        <v>0.2459086646337261</v>
      </c>
      <c r="JX37" s="9">
        <f t="shared" si="151"/>
        <v>0.24109409125789505</v>
      </c>
      <c r="JY37">
        <v>1061891</v>
      </c>
      <c r="JZ37">
        <v>50790</v>
      </c>
      <c r="KA37" s="9">
        <f t="shared" si="152"/>
        <v>0.28477195925787568</v>
      </c>
      <c r="KB37" s="9">
        <f t="shared" si="153"/>
        <v>0.37475650788029041</v>
      </c>
      <c r="KC37">
        <v>582785</v>
      </c>
      <c r="KD37">
        <v>20483</v>
      </c>
      <c r="KE37" s="9">
        <f t="shared" si="154"/>
        <v>0.15628800533774284</v>
      </c>
      <c r="KF37" s="9">
        <f t="shared" si="155"/>
        <v>0.15113482084882829</v>
      </c>
      <c r="KG37">
        <v>513304</v>
      </c>
      <c r="KH37">
        <v>13900</v>
      </c>
      <c r="KI37" s="9">
        <f t="shared" si="156"/>
        <v>0.13765498132567713</v>
      </c>
      <c r="KJ37" s="9">
        <f t="shared" si="157"/>
        <v>0.10256183224130806</v>
      </c>
      <c r="KK37">
        <v>653964</v>
      </c>
      <c r="KL37">
        <v>17680</v>
      </c>
      <c r="KM37" s="9">
        <f t="shared" si="158"/>
        <v>0.17537638944497827</v>
      </c>
      <c r="KN37" s="9">
        <f t="shared" si="159"/>
        <v>0.13045274777167817</v>
      </c>
      <c r="KO37">
        <v>3728917</v>
      </c>
      <c r="KP37">
        <v>135528</v>
      </c>
      <c r="KQ37">
        <v>1</v>
      </c>
      <c r="KR37">
        <v>1</v>
      </c>
      <c r="KS37">
        <v>1</v>
      </c>
      <c r="KT37">
        <v>1</v>
      </c>
      <c r="KU37">
        <v>0</v>
      </c>
      <c r="KV37">
        <v>1</v>
      </c>
      <c r="KW37">
        <v>0</v>
      </c>
      <c r="KX37">
        <v>1</v>
      </c>
      <c r="KY37">
        <v>0</v>
      </c>
      <c r="KZ37">
        <v>1</v>
      </c>
      <c r="LA37">
        <v>0</v>
      </c>
      <c r="LB37">
        <v>1</v>
      </c>
      <c r="LC37">
        <v>0</v>
      </c>
      <c r="LD37">
        <v>1</v>
      </c>
      <c r="LE37">
        <v>1</v>
      </c>
      <c r="LF37">
        <v>1</v>
      </c>
      <c r="LG37">
        <v>1</v>
      </c>
      <c r="LH37">
        <v>1</v>
      </c>
      <c r="LI37">
        <v>0</v>
      </c>
      <c r="LJ37">
        <v>1</v>
      </c>
      <c r="LK37">
        <v>1</v>
      </c>
      <c r="LL37">
        <v>1</v>
      </c>
      <c r="LM37">
        <v>1</v>
      </c>
      <c r="LN37">
        <v>1</v>
      </c>
      <c r="LO37">
        <v>1</v>
      </c>
      <c r="LP37">
        <v>1</v>
      </c>
      <c r="LQ37">
        <v>0</v>
      </c>
      <c r="LR37">
        <v>1</v>
      </c>
      <c r="LS37">
        <v>0</v>
      </c>
      <c r="LT37">
        <v>1</v>
      </c>
      <c r="LU37">
        <v>1</v>
      </c>
      <c r="LV37">
        <v>1</v>
      </c>
      <c r="LW37">
        <v>1</v>
      </c>
      <c r="LX37">
        <v>1</v>
      </c>
      <c r="LY37">
        <v>1</v>
      </c>
      <c r="LZ37">
        <v>1</v>
      </c>
      <c r="MA37">
        <v>1</v>
      </c>
      <c r="MB37">
        <v>1</v>
      </c>
      <c r="MC37">
        <v>1</v>
      </c>
      <c r="MD37">
        <v>1</v>
      </c>
      <c r="ME37">
        <v>1</v>
      </c>
      <c r="MF37">
        <v>1</v>
      </c>
      <c r="MG37">
        <v>1</v>
      </c>
      <c r="MH37">
        <v>1</v>
      </c>
      <c r="MI37">
        <v>1</v>
      </c>
      <c r="MJ37">
        <v>1</v>
      </c>
      <c r="MK37">
        <v>1</v>
      </c>
      <c r="ML37">
        <v>0</v>
      </c>
      <c r="MM37" t="s">
        <v>1119</v>
      </c>
      <c r="MN37" t="s">
        <v>1119</v>
      </c>
      <c r="MO37" t="s">
        <v>1119</v>
      </c>
      <c r="MP37">
        <v>2</v>
      </c>
      <c r="MQ37">
        <v>0</v>
      </c>
      <c r="MR37">
        <v>0</v>
      </c>
      <c r="MS37">
        <v>0</v>
      </c>
      <c r="MT37">
        <v>1</v>
      </c>
    </row>
    <row r="38" spans="1:358" x14ac:dyDescent="0.3">
      <c r="A38" t="s">
        <v>1161</v>
      </c>
      <c r="B38" t="s">
        <v>1119</v>
      </c>
      <c r="C38">
        <v>3</v>
      </c>
      <c r="D38">
        <v>1</v>
      </c>
      <c r="E38">
        <v>0</v>
      </c>
      <c r="F38">
        <v>1</v>
      </c>
      <c r="G38">
        <v>0</v>
      </c>
      <c r="H38" t="s">
        <v>1119</v>
      </c>
      <c r="I38">
        <v>0</v>
      </c>
      <c r="J38" t="s">
        <v>1119</v>
      </c>
      <c r="K38">
        <v>0</v>
      </c>
      <c r="L38" t="s">
        <v>1119</v>
      </c>
      <c r="M38">
        <v>0</v>
      </c>
      <c r="N38" t="s">
        <v>1119</v>
      </c>
      <c r="O38">
        <v>0</v>
      </c>
      <c r="P38" t="s">
        <v>1119</v>
      </c>
      <c r="Q38">
        <v>0</v>
      </c>
      <c r="R38" t="s">
        <v>1119</v>
      </c>
      <c r="S38">
        <v>0</v>
      </c>
      <c r="T38" t="s">
        <v>1119</v>
      </c>
      <c r="U38" t="s">
        <v>1119</v>
      </c>
      <c r="V38" t="s">
        <v>1119</v>
      </c>
      <c r="W38" t="s">
        <v>1119</v>
      </c>
      <c r="X38" t="s">
        <v>1119</v>
      </c>
      <c r="Y38" t="s">
        <v>1119</v>
      </c>
      <c r="Z38" t="s">
        <v>1119</v>
      </c>
      <c r="AA38" t="s">
        <v>1119</v>
      </c>
      <c r="AB38" t="s">
        <v>1119</v>
      </c>
      <c r="AC38" t="s">
        <v>1119</v>
      </c>
      <c r="AD38">
        <v>1</v>
      </c>
      <c r="AE38">
        <v>0</v>
      </c>
      <c r="AF38" t="s">
        <v>1119</v>
      </c>
      <c r="AG38">
        <v>1</v>
      </c>
      <c r="AH38">
        <v>0</v>
      </c>
      <c r="AI38">
        <v>1</v>
      </c>
      <c r="AJ38">
        <v>0</v>
      </c>
      <c r="AK38">
        <v>1</v>
      </c>
      <c r="AL38">
        <v>1</v>
      </c>
      <c r="AM38">
        <v>0</v>
      </c>
      <c r="AN38">
        <v>1</v>
      </c>
      <c r="AO38">
        <v>0</v>
      </c>
      <c r="AP38">
        <v>1</v>
      </c>
      <c r="AQ38">
        <v>0</v>
      </c>
      <c r="AR38">
        <v>0</v>
      </c>
      <c r="AS38" t="s">
        <v>1119</v>
      </c>
      <c r="AT38" t="s">
        <v>1119</v>
      </c>
      <c r="AU38" t="s">
        <v>1119</v>
      </c>
      <c r="AV38" t="s">
        <v>1119</v>
      </c>
      <c r="AW38">
        <v>1</v>
      </c>
      <c r="AX38" t="s">
        <v>1119</v>
      </c>
      <c r="AY38" t="s">
        <v>1119</v>
      </c>
      <c r="AZ38" t="s">
        <v>1119</v>
      </c>
      <c r="BA38">
        <v>1</v>
      </c>
      <c r="BB38" t="s">
        <v>1153</v>
      </c>
      <c r="BC38" t="s">
        <v>1119</v>
      </c>
      <c r="BD38">
        <v>1</v>
      </c>
      <c r="BE38">
        <v>1</v>
      </c>
      <c r="BF38">
        <v>1</v>
      </c>
      <c r="BG38">
        <v>0</v>
      </c>
      <c r="BH38" t="s">
        <v>1119</v>
      </c>
      <c r="BI38">
        <v>1</v>
      </c>
      <c r="BJ38">
        <v>1</v>
      </c>
      <c r="BK38">
        <v>1</v>
      </c>
      <c r="BL38">
        <v>2</v>
      </c>
      <c r="BM38" t="s">
        <v>1119</v>
      </c>
      <c r="BN38" s="10">
        <v>119697</v>
      </c>
      <c r="BO38">
        <v>93138</v>
      </c>
      <c r="BP38" s="9">
        <f t="shared" si="111"/>
        <v>0.77811473971778744</v>
      </c>
      <c r="BQ38">
        <v>30375</v>
      </c>
      <c r="BR38" s="10">
        <v>701770</v>
      </c>
      <c r="BS38">
        <v>784395</v>
      </c>
      <c r="BT38" s="9">
        <f t="shared" si="112"/>
        <v>1.1177380053293815</v>
      </c>
      <c r="BU38">
        <v>715756</v>
      </c>
      <c r="BV38" s="9">
        <f t="shared" si="113"/>
        <v>1.019929606566254</v>
      </c>
      <c r="BW38" s="3">
        <v>900385</v>
      </c>
      <c r="BX38">
        <v>1138361</v>
      </c>
      <c r="BY38" s="9">
        <f t="shared" si="114"/>
        <v>1.2643047140945263</v>
      </c>
      <c r="BZ38">
        <v>996650</v>
      </c>
      <c r="CA38" s="9">
        <f t="shared" si="115"/>
        <v>1.1069153750895451</v>
      </c>
      <c r="CB38" s="3">
        <v>7429747</v>
      </c>
      <c r="CC38">
        <v>4301981</v>
      </c>
      <c r="CD38" s="9">
        <f t="shared" si="116"/>
        <v>0.57902119681868036</v>
      </c>
      <c r="CE38">
        <v>3964728</v>
      </c>
      <c r="CF38" s="9">
        <f t="shared" si="117"/>
        <v>0.53362893783597209</v>
      </c>
      <c r="CG38">
        <v>242</v>
      </c>
      <c r="CH38">
        <v>0</v>
      </c>
      <c r="CI38">
        <v>242</v>
      </c>
      <c r="CJ38">
        <v>0</v>
      </c>
      <c r="CK38">
        <v>945</v>
      </c>
      <c r="CL38">
        <v>1248</v>
      </c>
      <c r="CM38">
        <v>945</v>
      </c>
      <c r="CN38">
        <v>1032</v>
      </c>
      <c r="CO38" s="10">
        <v>171859.16666666669</v>
      </c>
      <c r="CP38">
        <v>130552</v>
      </c>
      <c r="CQ38" s="9">
        <f t="shared" si="118"/>
        <v>0.7596452521686845</v>
      </c>
      <c r="CR38">
        <v>131333</v>
      </c>
      <c r="CS38" s="9">
        <f t="shared" si="119"/>
        <v>0.76418967080603784</v>
      </c>
      <c r="CT38" s="3">
        <v>640103</v>
      </c>
      <c r="CU38">
        <v>556116</v>
      </c>
      <c r="CV38" s="9">
        <f t="shared" si="120"/>
        <v>0.86879142887941474</v>
      </c>
      <c r="CW38">
        <v>566999</v>
      </c>
      <c r="CX38" s="9">
        <f t="shared" si="121"/>
        <v>0.88579338012788567</v>
      </c>
      <c r="CY38" s="3">
        <v>313400</v>
      </c>
      <c r="CZ38">
        <v>83867</v>
      </c>
      <c r="DA38" s="9">
        <f t="shared" si="122"/>
        <v>0.26760370134014039</v>
      </c>
      <c r="DB38">
        <v>85837</v>
      </c>
      <c r="DC38" s="9">
        <f t="shared" si="123"/>
        <v>0.27388959795788131</v>
      </c>
      <c r="DD38" s="3">
        <v>326703</v>
      </c>
      <c r="DE38">
        <v>35087</v>
      </c>
      <c r="DF38" s="9">
        <f t="shared" si="124"/>
        <v>0.10739723847041502</v>
      </c>
      <c r="DG38">
        <v>35653</v>
      </c>
      <c r="DH38" s="9">
        <f t="shared" si="125"/>
        <v>0.10912969883961886</v>
      </c>
      <c r="DI38">
        <v>1</v>
      </c>
      <c r="DJ38">
        <v>1</v>
      </c>
      <c r="DK38">
        <v>1</v>
      </c>
      <c r="DL38">
        <v>1</v>
      </c>
      <c r="DM38">
        <v>122812</v>
      </c>
      <c r="DN38">
        <v>1</v>
      </c>
      <c r="DO38">
        <v>1</v>
      </c>
      <c r="DP38">
        <v>0</v>
      </c>
      <c r="DQ38">
        <v>1</v>
      </c>
      <c r="DR38">
        <v>122812</v>
      </c>
      <c r="DS38" s="9">
        <f t="shared" si="37"/>
        <v>1</v>
      </c>
      <c r="DT38">
        <v>1</v>
      </c>
      <c r="DU38">
        <v>110673</v>
      </c>
      <c r="DV38" s="9">
        <f t="shared" si="38"/>
        <v>0.90115786730938341</v>
      </c>
      <c r="DW38">
        <v>1</v>
      </c>
      <c r="DX38">
        <v>122812</v>
      </c>
      <c r="DY38" s="9">
        <f t="shared" si="39"/>
        <v>1</v>
      </c>
      <c r="DZ38">
        <v>0</v>
      </c>
      <c r="EA38">
        <v>0</v>
      </c>
      <c r="EB38">
        <v>0</v>
      </c>
      <c r="EC38">
        <v>1</v>
      </c>
      <c r="ED38">
        <v>122812</v>
      </c>
      <c r="EE38" s="9">
        <f t="shared" si="40"/>
        <v>1</v>
      </c>
      <c r="EF38">
        <v>1</v>
      </c>
      <c r="EG38">
        <v>121536</v>
      </c>
      <c r="EH38" s="9">
        <f t="shared" si="41"/>
        <v>0.9896101358173468</v>
      </c>
      <c r="EI38">
        <v>1</v>
      </c>
      <c r="EJ38">
        <v>1</v>
      </c>
      <c r="EK38">
        <v>1</v>
      </c>
      <c r="EL38">
        <v>1</v>
      </c>
      <c r="EM38">
        <v>1</v>
      </c>
      <c r="EN38">
        <v>1</v>
      </c>
      <c r="EO38">
        <v>121215</v>
      </c>
      <c r="EP38">
        <v>107282</v>
      </c>
      <c r="EQ38">
        <v>121361</v>
      </c>
      <c r="ER38">
        <v>121361</v>
      </c>
      <c r="ES38" s="9">
        <f t="shared" si="57"/>
        <v>0.98699638471810569</v>
      </c>
      <c r="ET38" s="9">
        <f t="shared" si="57"/>
        <v>0.87354655896817901</v>
      </c>
      <c r="EU38" s="9">
        <f t="shared" si="57"/>
        <v>0.98818519362928703</v>
      </c>
      <c r="EV38" s="9">
        <f t="shared" si="57"/>
        <v>0.98818519362928703</v>
      </c>
      <c r="EW38">
        <v>1</v>
      </c>
      <c r="EX38">
        <v>0</v>
      </c>
      <c r="EY38">
        <v>0</v>
      </c>
      <c r="EZ38">
        <v>1</v>
      </c>
      <c r="FA38">
        <v>118176</v>
      </c>
      <c r="FB38" t="s">
        <v>1119</v>
      </c>
      <c r="FC38" t="s">
        <v>1119</v>
      </c>
      <c r="FD38">
        <v>117644</v>
      </c>
      <c r="FE38" s="9">
        <f t="shared" si="126"/>
        <v>0.96225124580659871</v>
      </c>
      <c r="FF38" t="s">
        <v>1119</v>
      </c>
      <c r="FG38" t="s">
        <v>1119</v>
      </c>
      <c r="FH38" s="9">
        <f t="shared" si="127"/>
        <v>0.95791942155489695</v>
      </c>
      <c r="FI38">
        <v>1</v>
      </c>
      <c r="FJ38">
        <v>1</v>
      </c>
      <c r="FK38">
        <v>1</v>
      </c>
      <c r="FL38">
        <v>1</v>
      </c>
      <c r="FM38">
        <v>1</v>
      </c>
      <c r="FN38">
        <v>1</v>
      </c>
      <c r="FO38">
        <v>116512</v>
      </c>
      <c r="FP38">
        <v>116678</v>
      </c>
      <c r="FQ38">
        <v>116765</v>
      </c>
      <c r="FR38">
        <v>0</v>
      </c>
      <c r="FS38">
        <v>116671</v>
      </c>
      <c r="FT38">
        <v>22937</v>
      </c>
      <c r="FU38" s="9">
        <f t="shared" si="128"/>
        <v>0.94870208122984723</v>
      </c>
      <c r="FV38" s="9">
        <f t="shared" si="128"/>
        <v>0.95005374067680681</v>
      </c>
      <c r="FW38" s="9">
        <f t="shared" si="128"/>
        <v>0.95076214050744223</v>
      </c>
      <c r="FX38" s="9">
        <f t="shared" si="128"/>
        <v>0</v>
      </c>
      <c r="FY38" s="9">
        <f t="shared" si="129"/>
        <v>0.94999674298928438</v>
      </c>
      <c r="FZ38" s="9">
        <f t="shared" si="129"/>
        <v>0.1867651369573006</v>
      </c>
      <c r="GA38">
        <v>1</v>
      </c>
      <c r="GB38">
        <v>70289</v>
      </c>
      <c r="GC38" s="9">
        <f t="shared" si="130"/>
        <v>0.57233006546591536</v>
      </c>
      <c r="GD38">
        <v>1</v>
      </c>
      <c r="GE38">
        <v>66534</v>
      </c>
      <c r="GF38" s="9">
        <f t="shared" si="131"/>
        <v>0.54175487737354655</v>
      </c>
      <c r="GG38">
        <v>0</v>
      </c>
      <c r="GH38">
        <v>1</v>
      </c>
      <c r="GI38">
        <v>1</v>
      </c>
      <c r="GJ38">
        <v>1</v>
      </c>
      <c r="GK38">
        <v>48504</v>
      </c>
      <c r="GL38" s="9">
        <f t="shared" si="132"/>
        <v>0.39494511936944271</v>
      </c>
      <c r="GM38">
        <v>0</v>
      </c>
      <c r="GN38">
        <v>1</v>
      </c>
      <c r="GO38">
        <v>505</v>
      </c>
      <c r="GP38">
        <v>0.4</v>
      </c>
      <c r="GQ38">
        <v>1</v>
      </c>
      <c r="GR38">
        <v>122812</v>
      </c>
      <c r="GS38" s="9">
        <f t="shared" si="160"/>
        <v>1</v>
      </c>
      <c r="GT38">
        <v>1</v>
      </c>
      <c r="GU38">
        <v>122812</v>
      </c>
      <c r="GV38" s="9">
        <f t="shared" ref="GV38:GV49" si="168">GU38/$DM38</f>
        <v>1</v>
      </c>
      <c r="GW38">
        <v>1</v>
      </c>
      <c r="GX38">
        <v>1</v>
      </c>
      <c r="GY38">
        <v>4613089</v>
      </c>
      <c r="GZ38">
        <v>1</v>
      </c>
      <c r="HA38">
        <v>4604102</v>
      </c>
      <c r="HB38" s="9">
        <f t="shared" si="134"/>
        <v>0.99805184768817601</v>
      </c>
      <c r="HC38">
        <v>1</v>
      </c>
      <c r="HD38">
        <v>4613077</v>
      </c>
      <c r="HE38" s="9">
        <f t="shared" si="135"/>
        <v>0.99999739870615978</v>
      </c>
      <c r="HF38">
        <v>1</v>
      </c>
      <c r="HG38">
        <v>4292190</v>
      </c>
      <c r="HH38" s="9">
        <f t="shared" si="136"/>
        <v>0.93043728399777248</v>
      </c>
      <c r="HI38">
        <v>1</v>
      </c>
      <c r="HJ38">
        <v>4600521</v>
      </c>
      <c r="HK38" s="9">
        <f t="shared" si="137"/>
        <v>0.99727557825136259</v>
      </c>
      <c r="HL38">
        <v>1</v>
      </c>
      <c r="HM38">
        <v>4592449</v>
      </c>
      <c r="HN38" s="9">
        <f t="shared" si="138"/>
        <v>0.99552577459485392</v>
      </c>
      <c r="HO38">
        <v>1</v>
      </c>
      <c r="HP38">
        <v>1</v>
      </c>
      <c r="HQ38">
        <v>1</v>
      </c>
      <c r="HR38">
        <v>4166875</v>
      </c>
      <c r="HS38" s="9">
        <f t="shared" si="162"/>
        <v>0.90327218919903773</v>
      </c>
      <c r="HT38">
        <v>1</v>
      </c>
      <c r="HU38">
        <v>4165978</v>
      </c>
      <c r="HV38" s="9">
        <f t="shared" si="163"/>
        <v>0.90307774248448269</v>
      </c>
      <c r="HW38">
        <v>1</v>
      </c>
      <c r="HX38">
        <v>4292198</v>
      </c>
      <c r="HY38" s="9">
        <f t="shared" si="141"/>
        <v>0.93043901819366592</v>
      </c>
      <c r="HZ38">
        <v>1</v>
      </c>
      <c r="IA38">
        <v>4292197</v>
      </c>
      <c r="IB38" s="9">
        <f t="shared" si="164"/>
        <v>0.93043880141917923</v>
      </c>
      <c r="IC38">
        <v>1</v>
      </c>
      <c r="ID38">
        <v>1</v>
      </c>
      <c r="IE38">
        <v>1</v>
      </c>
      <c r="IF38">
        <v>4582119</v>
      </c>
      <c r="IG38" s="9">
        <f t="shared" si="165"/>
        <v>0.99328649414741399</v>
      </c>
      <c r="IH38">
        <v>1</v>
      </c>
      <c r="II38">
        <v>4576142</v>
      </c>
      <c r="IJ38" s="9">
        <f t="shared" si="166"/>
        <v>0.99199083304050717</v>
      </c>
      <c r="IK38">
        <v>1</v>
      </c>
      <c r="IL38">
        <v>4579815</v>
      </c>
      <c r="IM38" s="9">
        <f t="shared" si="167"/>
        <v>0.99278704573009535</v>
      </c>
      <c r="IN38">
        <v>1</v>
      </c>
      <c r="IO38">
        <v>1</v>
      </c>
      <c r="IP38">
        <v>1</v>
      </c>
      <c r="IQ38">
        <v>1</v>
      </c>
      <c r="IR38">
        <v>1</v>
      </c>
      <c r="IS38">
        <v>0</v>
      </c>
      <c r="IT38" t="s">
        <v>1119</v>
      </c>
      <c r="IU38" t="s">
        <v>1119</v>
      </c>
      <c r="IV38" t="s">
        <v>1119</v>
      </c>
      <c r="IW38" t="s">
        <v>1119</v>
      </c>
      <c r="IX38" t="s">
        <v>1119</v>
      </c>
      <c r="IY38" t="s">
        <v>1119</v>
      </c>
      <c r="IZ38">
        <v>0</v>
      </c>
      <c r="JA38">
        <v>217</v>
      </c>
      <c r="JB38" s="9">
        <f t="shared" si="144"/>
        <v>2.1150303609196973E-3</v>
      </c>
      <c r="JC38">
        <v>28813</v>
      </c>
      <c r="JD38">
        <v>819</v>
      </c>
      <c r="JE38" s="9">
        <f t="shared" si="145"/>
        <v>0.2888137311279837</v>
      </c>
      <c r="JF38">
        <v>57993</v>
      </c>
      <c r="JG38">
        <v>679</v>
      </c>
      <c r="JH38" s="9">
        <f t="shared" si="146"/>
        <v>0.57185742551096985</v>
      </c>
      <c r="JI38">
        <v>5953</v>
      </c>
      <c r="JJ38">
        <v>949</v>
      </c>
      <c r="JK38" s="9">
        <f t="shared" si="147"/>
        <v>6.7271610834413589E-2</v>
      </c>
      <c r="JL38">
        <v>147</v>
      </c>
      <c r="JM38">
        <v>903</v>
      </c>
      <c r="JN38" s="9">
        <f t="shared" si="148"/>
        <v>1.0234017875417889E-2</v>
      </c>
      <c r="JO38">
        <v>232</v>
      </c>
      <c r="JP38">
        <v>5894</v>
      </c>
      <c r="JQ38" s="9">
        <f t="shared" si="51"/>
        <v>5.970818429029523E-2</v>
      </c>
      <c r="JR38">
        <v>93138</v>
      </c>
      <c r="JS38">
        <v>9461</v>
      </c>
      <c r="JT38">
        <f t="shared" si="149"/>
        <v>102599</v>
      </c>
      <c r="JU38">
        <v>3417393</v>
      </c>
      <c r="JV38">
        <v>408517</v>
      </c>
      <c r="JW38" s="9">
        <f t="shared" si="150"/>
        <v>0.90887918323578032</v>
      </c>
      <c r="JX38" s="9">
        <f t="shared" si="151"/>
        <v>0.78605857576346494</v>
      </c>
      <c r="JY38">
        <v>264942</v>
      </c>
      <c r="JZ38">
        <v>73577</v>
      </c>
      <c r="KA38" s="9">
        <f t="shared" si="152"/>
        <v>7.0463147950749039E-2</v>
      </c>
      <c r="KB38" s="9">
        <f t="shared" si="153"/>
        <v>0.14157509192750475</v>
      </c>
      <c r="KC38">
        <v>37327</v>
      </c>
      <c r="KD38">
        <v>16761</v>
      </c>
      <c r="KE38" s="9">
        <f t="shared" si="154"/>
        <v>9.9273724949521386E-3</v>
      </c>
      <c r="KF38" s="9">
        <f t="shared" si="155"/>
        <v>3.2251112654727798E-2</v>
      </c>
      <c r="KG38">
        <v>20877</v>
      </c>
      <c r="KH38">
        <v>11267</v>
      </c>
      <c r="KI38" s="9">
        <f t="shared" si="156"/>
        <v>5.5523818034429713E-3</v>
      </c>
      <c r="KJ38" s="9">
        <f t="shared" si="157"/>
        <v>2.1679690130709271E-2</v>
      </c>
      <c r="KK38">
        <v>19469</v>
      </c>
      <c r="KL38">
        <v>9581</v>
      </c>
      <c r="KM38" s="9">
        <f t="shared" si="158"/>
        <v>5.1779145150755001E-3</v>
      </c>
      <c r="KN38" s="9">
        <f t="shared" si="159"/>
        <v>1.8435529523593282E-2</v>
      </c>
      <c r="KO38">
        <v>3760008</v>
      </c>
      <c r="KP38">
        <v>519703</v>
      </c>
      <c r="KQ38">
        <v>1</v>
      </c>
      <c r="KR38">
        <v>1</v>
      </c>
      <c r="KS38">
        <v>1</v>
      </c>
      <c r="KT38">
        <v>0</v>
      </c>
      <c r="KU38">
        <v>0</v>
      </c>
      <c r="KV38">
        <v>1</v>
      </c>
      <c r="KW38">
        <v>1</v>
      </c>
      <c r="KX38">
        <v>1</v>
      </c>
      <c r="KY38">
        <v>1</v>
      </c>
      <c r="KZ38">
        <v>1</v>
      </c>
      <c r="LA38">
        <v>1</v>
      </c>
      <c r="LB38">
        <v>1</v>
      </c>
      <c r="LC38">
        <v>1</v>
      </c>
      <c r="LD38">
        <v>0</v>
      </c>
      <c r="LE38">
        <v>0</v>
      </c>
      <c r="LF38">
        <v>0</v>
      </c>
      <c r="LG38">
        <v>0</v>
      </c>
      <c r="LH38">
        <v>1</v>
      </c>
      <c r="LI38">
        <v>0</v>
      </c>
      <c r="LJ38">
        <v>1</v>
      </c>
      <c r="LK38">
        <v>1</v>
      </c>
      <c r="LL38">
        <v>0</v>
      </c>
      <c r="LM38">
        <v>0</v>
      </c>
      <c r="LN38">
        <v>1</v>
      </c>
      <c r="LO38">
        <v>1</v>
      </c>
      <c r="LP38">
        <v>1</v>
      </c>
      <c r="LQ38">
        <v>1</v>
      </c>
      <c r="LR38">
        <v>0</v>
      </c>
      <c r="LS38">
        <v>0</v>
      </c>
      <c r="LT38">
        <v>1</v>
      </c>
      <c r="LU38">
        <v>1</v>
      </c>
      <c r="LV38">
        <v>1</v>
      </c>
      <c r="LW38">
        <v>1</v>
      </c>
      <c r="LX38" t="s">
        <v>1119</v>
      </c>
      <c r="LY38" t="s">
        <v>1119</v>
      </c>
      <c r="LZ38">
        <v>1</v>
      </c>
      <c r="MA38">
        <v>1</v>
      </c>
      <c r="MB38">
        <v>1</v>
      </c>
      <c r="MC38" t="s">
        <v>1119</v>
      </c>
      <c r="MD38">
        <v>1</v>
      </c>
      <c r="ME38">
        <v>1</v>
      </c>
      <c r="MF38">
        <v>1</v>
      </c>
      <c r="MG38" t="s">
        <v>1119</v>
      </c>
      <c r="MH38">
        <v>1</v>
      </c>
      <c r="MI38">
        <v>1</v>
      </c>
      <c r="MJ38" t="s">
        <v>1119</v>
      </c>
      <c r="MK38" t="s">
        <v>1119</v>
      </c>
      <c r="ML38">
        <v>1</v>
      </c>
      <c r="MM38">
        <v>1</v>
      </c>
      <c r="MN38" t="s">
        <v>1119</v>
      </c>
      <c r="MO38">
        <v>1</v>
      </c>
      <c r="MP38">
        <v>2</v>
      </c>
      <c r="MQ38">
        <v>0</v>
      </c>
      <c r="MR38">
        <v>1</v>
      </c>
      <c r="MS38">
        <v>0</v>
      </c>
      <c r="MT38">
        <v>1</v>
      </c>
    </row>
    <row r="39" spans="1:358" x14ac:dyDescent="0.3">
      <c r="A39" t="s">
        <v>1162</v>
      </c>
      <c r="B39" t="s">
        <v>1119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0</v>
      </c>
      <c r="P39" t="s">
        <v>1119</v>
      </c>
      <c r="Q39">
        <v>0</v>
      </c>
      <c r="R39" t="s">
        <v>1119</v>
      </c>
      <c r="S39">
        <v>1</v>
      </c>
      <c r="T39">
        <v>1</v>
      </c>
      <c r="U39">
        <v>1</v>
      </c>
      <c r="V39">
        <v>1</v>
      </c>
      <c r="W39">
        <v>1</v>
      </c>
      <c r="X39">
        <v>0</v>
      </c>
      <c r="Y39" t="s">
        <v>1119</v>
      </c>
      <c r="Z39">
        <v>0</v>
      </c>
      <c r="AA39" t="s">
        <v>1119</v>
      </c>
      <c r="AB39">
        <v>0</v>
      </c>
      <c r="AC39" t="s">
        <v>1119</v>
      </c>
      <c r="AD39">
        <v>1</v>
      </c>
      <c r="AE39">
        <v>0</v>
      </c>
      <c r="AF39" t="s">
        <v>1119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0</v>
      </c>
      <c r="AO39" t="s">
        <v>1119</v>
      </c>
      <c r="AP39">
        <v>1</v>
      </c>
      <c r="AQ39">
        <v>1</v>
      </c>
      <c r="AR39">
        <v>1</v>
      </c>
      <c r="AS39">
        <v>1</v>
      </c>
      <c r="AT39" t="s">
        <v>1119</v>
      </c>
      <c r="AU39" t="s">
        <v>1119</v>
      </c>
      <c r="AV39" t="s">
        <v>1119</v>
      </c>
      <c r="AW39">
        <v>1</v>
      </c>
      <c r="AX39" t="s">
        <v>1119</v>
      </c>
      <c r="AY39" t="s">
        <v>1119</v>
      </c>
      <c r="AZ39" t="s">
        <v>1119</v>
      </c>
      <c r="BA39">
        <v>1</v>
      </c>
      <c r="BB39" t="s">
        <v>1163</v>
      </c>
      <c r="BC39" t="s">
        <v>1119</v>
      </c>
      <c r="BD39">
        <v>1</v>
      </c>
      <c r="BE39">
        <v>1</v>
      </c>
      <c r="BF39">
        <v>1</v>
      </c>
      <c r="BG39">
        <v>1</v>
      </c>
      <c r="BH39">
        <v>1</v>
      </c>
      <c r="BI39">
        <v>1</v>
      </c>
      <c r="BJ39">
        <v>1</v>
      </c>
      <c r="BK39">
        <v>1</v>
      </c>
      <c r="BL39">
        <v>2</v>
      </c>
      <c r="BM39" t="s">
        <v>1119</v>
      </c>
      <c r="BN39" s="10">
        <v>10088</v>
      </c>
      <c r="BO39">
        <v>8182</v>
      </c>
      <c r="BP39" s="9">
        <f t="shared" si="111"/>
        <v>0.81106264869151468</v>
      </c>
      <c r="BQ39">
        <v>858</v>
      </c>
      <c r="BR39" s="10">
        <v>55097.333333333328</v>
      </c>
      <c r="BS39">
        <v>56369</v>
      </c>
      <c r="BT39" s="9">
        <f t="shared" si="112"/>
        <v>1.0230803668659101</v>
      </c>
      <c r="BU39">
        <v>53344</v>
      </c>
      <c r="BV39" s="9">
        <f t="shared" si="113"/>
        <v>0.96817752825303105</v>
      </c>
      <c r="BW39" s="3">
        <v>58867</v>
      </c>
      <c r="BX39">
        <v>69186</v>
      </c>
      <c r="BY39" s="9">
        <f t="shared" si="114"/>
        <v>1.1752934581344388</v>
      </c>
      <c r="BZ39">
        <v>49124</v>
      </c>
      <c r="CA39" s="9">
        <f t="shared" si="115"/>
        <v>0.83449131092122919</v>
      </c>
      <c r="CB39" s="3">
        <v>550785</v>
      </c>
      <c r="CC39">
        <v>546823</v>
      </c>
      <c r="CD39" s="9">
        <f t="shared" si="116"/>
        <v>0.99280663053641616</v>
      </c>
      <c r="CE39">
        <v>429139</v>
      </c>
      <c r="CF39" s="9">
        <f t="shared" si="117"/>
        <v>0.77914068102798728</v>
      </c>
      <c r="CG39">
        <v>103</v>
      </c>
      <c r="CH39">
        <v>53</v>
      </c>
      <c r="CI39">
        <v>98</v>
      </c>
      <c r="CJ39">
        <v>23</v>
      </c>
      <c r="CK39">
        <v>98</v>
      </c>
      <c r="CL39">
        <v>308</v>
      </c>
      <c r="CM39">
        <v>94</v>
      </c>
      <c r="CN39">
        <v>95</v>
      </c>
      <c r="CO39" s="10">
        <v>13778.916666666668</v>
      </c>
      <c r="CP39">
        <v>9899</v>
      </c>
      <c r="CQ39" s="9">
        <f t="shared" si="118"/>
        <v>0.71841642122324556</v>
      </c>
      <c r="CR39">
        <v>9998</v>
      </c>
      <c r="CS39" s="9">
        <f t="shared" si="119"/>
        <v>0.72560131118193849</v>
      </c>
      <c r="CT39" s="3">
        <v>42317</v>
      </c>
      <c r="CU39">
        <v>36927</v>
      </c>
      <c r="CV39" s="9">
        <f t="shared" si="120"/>
        <v>0.87262802183519628</v>
      </c>
      <c r="CW39">
        <v>37095</v>
      </c>
      <c r="CX39" s="9">
        <f t="shared" si="121"/>
        <v>0.87659805751825504</v>
      </c>
      <c r="CY39" s="3">
        <v>20706</v>
      </c>
      <c r="CZ39">
        <v>7524</v>
      </c>
      <c r="DA39" s="9">
        <f t="shared" si="122"/>
        <v>0.36337293538104898</v>
      </c>
      <c r="DB39">
        <v>7610</v>
      </c>
      <c r="DC39" s="9">
        <f t="shared" si="123"/>
        <v>0.36752632087317688</v>
      </c>
      <c r="DD39" s="3">
        <v>21611</v>
      </c>
      <c r="DE39">
        <v>3420</v>
      </c>
      <c r="DF39" s="9">
        <f t="shared" si="124"/>
        <v>0.15825274165934014</v>
      </c>
      <c r="DG39">
        <v>3463</v>
      </c>
      <c r="DH39" s="9">
        <f t="shared" si="125"/>
        <v>0.16024246911295173</v>
      </c>
      <c r="DI39">
        <v>1</v>
      </c>
      <c r="DJ39">
        <v>1</v>
      </c>
      <c r="DK39">
        <v>0</v>
      </c>
      <c r="DL39">
        <v>0</v>
      </c>
      <c r="DM39">
        <v>9040</v>
      </c>
      <c r="DN39">
        <v>1</v>
      </c>
      <c r="DO39">
        <v>1</v>
      </c>
      <c r="DP39">
        <v>1</v>
      </c>
      <c r="DQ39">
        <v>1</v>
      </c>
      <c r="DR39">
        <v>9039</v>
      </c>
      <c r="DS39" s="9">
        <f t="shared" si="37"/>
        <v>0.99988938053097343</v>
      </c>
      <c r="DT39">
        <v>1</v>
      </c>
      <c r="DU39">
        <v>6543</v>
      </c>
      <c r="DV39" s="9">
        <f t="shared" si="38"/>
        <v>0.723783185840708</v>
      </c>
      <c r="DW39">
        <v>1</v>
      </c>
      <c r="DX39">
        <v>9039</v>
      </c>
      <c r="DY39" s="9">
        <f t="shared" si="39"/>
        <v>0.99988938053097343</v>
      </c>
      <c r="DZ39">
        <v>1</v>
      </c>
      <c r="EA39">
        <v>0</v>
      </c>
      <c r="EB39">
        <v>0</v>
      </c>
      <c r="EC39">
        <v>1</v>
      </c>
      <c r="ED39">
        <v>9040</v>
      </c>
      <c r="EE39" s="9">
        <f t="shared" si="40"/>
        <v>1</v>
      </c>
      <c r="EF39">
        <v>1</v>
      </c>
      <c r="EG39">
        <v>9026</v>
      </c>
      <c r="EH39" s="9">
        <f t="shared" si="41"/>
        <v>0.9984513274336283</v>
      </c>
      <c r="EI39">
        <v>1</v>
      </c>
      <c r="EJ39">
        <v>0</v>
      </c>
      <c r="EK39">
        <v>1</v>
      </c>
      <c r="EL39">
        <v>0</v>
      </c>
      <c r="EM39">
        <v>1</v>
      </c>
      <c r="EN39">
        <v>0</v>
      </c>
      <c r="EO39">
        <v>8300</v>
      </c>
      <c r="EP39" t="s">
        <v>1119</v>
      </c>
      <c r="EQ39">
        <v>8301</v>
      </c>
      <c r="ER39" t="s">
        <v>1119</v>
      </c>
      <c r="ES39" s="9">
        <f t="shared" si="57"/>
        <v>0.91814159292035402</v>
      </c>
      <c r="ET39" t="s">
        <v>1119</v>
      </c>
      <c r="EU39" s="9">
        <f t="shared" si="57"/>
        <v>0.91825221238938048</v>
      </c>
      <c r="EV39" t="s">
        <v>1119</v>
      </c>
      <c r="EW39">
        <v>1</v>
      </c>
      <c r="EX39">
        <v>1</v>
      </c>
      <c r="EY39">
        <v>1</v>
      </c>
      <c r="EZ39">
        <v>1</v>
      </c>
      <c r="FA39">
        <v>9016</v>
      </c>
      <c r="FB39">
        <v>217</v>
      </c>
      <c r="FC39">
        <v>9017</v>
      </c>
      <c r="FD39">
        <v>8898</v>
      </c>
      <c r="FE39" s="9">
        <f t="shared" si="126"/>
        <v>0.99734513274336278</v>
      </c>
      <c r="FF39" s="9">
        <f t="shared" si="126"/>
        <v>2.4004424778761062E-2</v>
      </c>
      <c r="FG39" s="9">
        <f t="shared" si="126"/>
        <v>0.99745575221238936</v>
      </c>
      <c r="FH39" s="9">
        <f t="shared" si="127"/>
        <v>0.98429203539823007</v>
      </c>
      <c r="FI39">
        <v>1</v>
      </c>
      <c r="FJ39">
        <v>1</v>
      </c>
      <c r="FK39">
        <v>1</v>
      </c>
      <c r="FL39">
        <v>0</v>
      </c>
      <c r="FM39">
        <v>1</v>
      </c>
      <c r="FN39">
        <v>1</v>
      </c>
      <c r="FO39">
        <v>9036</v>
      </c>
      <c r="FP39">
        <v>9040</v>
      </c>
      <c r="FQ39">
        <v>9040</v>
      </c>
      <c r="FR39" t="s">
        <v>1119</v>
      </c>
      <c r="FS39">
        <v>9039</v>
      </c>
      <c r="FT39">
        <v>8074</v>
      </c>
      <c r="FU39" s="9">
        <f t="shared" si="128"/>
        <v>0.99955752212389382</v>
      </c>
      <c r="FV39" s="9">
        <f t="shared" si="128"/>
        <v>1</v>
      </c>
      <c r="FW39" s="9">
        <f t="shared" si="128"/>
        <v>1</v>
      </c>
      <c r="FX39" t="s">
        <v>1119</v>
      </c>
      <c r="FY39" s="9">
        <f t="shared" si="129"/>
        <v>0.99988938053097343</v>
      </c>
      <c r="FZ39" s="9">
        <f t="shared" si="129"/>
        <v>0.893141592920354</v>
      </c>
      <c r="GA39">
        <v>1</v>
      </c>
      <c r="GB39">
        <v>7728</v>
      </c>
      <c r="GC39" s="9">
        <f t="shared" si="130"/>
        <v>0.85486725663716812</v>
      </c>
      <c r="GD39">
        <v>1</v>
      </c>
      <c r="GE39">
        <v>7208</v>
      </c>
      <c r="GF39" s="9">
        <f t="shared" si="131"/>
        <v>0.79734513274336283</v>
      </c>
      <c r="GG39">
        <v>1</v>
      </c>
      <c r="GH39">
        <v>1</v>
      </c>
      <c r="GI39">
        <v>0</v>
      </c>
      <c r="GJ39">
        <v>1</v>
      </c>
      <c r="GK39">
        <v>3576</v>
      </c>
      <c r="GL39" s="9">
        <f t="shared" si="132"/>
        <v>0.39557522123893807</v>
      </c>
      <c r="GM39">
        <v>0</v>
      </c>
      <c r="GN39">
        <v>1</v>
      </c>
      <c r="GO39">
        <v>15</v>
      </c>
      <c r="GP39">
        <v>0.2</v>
      </c>
      <c r="GQ39">
        <v>1</v>
      </c>
      <c r="GR39">
        <v>40</v>
      </c>
      <c r="GS39" s="9">
        <f t="shared" si="160"/>
        <v>4.4247787610619468E-3</v>
      </c>
      <c r="GT39">
        <v>1</v>
      </c>
      <c r="GU39">
        <v>9040</v>
      </c>
      <c r="GV39" s="9">
        <f t="shared" si="168"/>
        <v>1</v>
      </c>
      <c r="GW39">
        <v>1</v>
      </c>
      <c r="GX39">
        <v>1</v>
      </c>
      <c r="GY39">
        <v>561721</v>
      </c>
      <c r="GZ39">
        <v>1</v>
      </c>
      <c r="HA39">
        <v>561721</v>
      </c>
      <c r="HB39" s="9">
        <f t="shared" si="134"/>
        <v>1</v>
      </c>
      <c r="HC39">
        <v>1</v>
      </c>
      <c r="HD39">
        <v>561721</v>
      </c>
      <c r="HE39" s="9">
        <f t="shared" si="135"/>
        <v>1</v>
      </c>
      <c r="HF39">
        <v>1</v>
      </c>
      <c r="HG39">
        <v>377036</v>
      </c>
      <c r="HH39" s="9">
        <f t="shared" si="136"/>
        <v>0.67121578150006855</v>
      </c>
      <c r="HI39">
        <v>1</v>
      </c>
      <c r="HJ39">
        <v>349242</v>
      </c>
      <c r="HK39" s="9">
        <f t="shared" si="137"/>
        <v>0.62173570153154323</v>
      </c>
      <c r="HL39">
        <v>1</v>
      </c>
      <c r="HM39">
        <v>349241</v>
      </c>
      <c r="HN39" s="9">
        <f t="shared" si="138"/>
        <v>0.62173392128832639</v>
      </c>
      <c r="HO39">
        <v>0</v>
      </c>
      <c r="HP39">
        <v>0</v>
      </c>
      <c r="HQ39">
        <v>0</v>
      </c>
      <c r="HR39" t="s">
        <v>1119</v>
      </c>
      <c r="HS39" t="s">
        <v>1119</v>
      </c>
      <c r="HT39">
        <v>0</v>
      </c>
      <c r="HU39" t="s">
        <v>1119</v>
      </c>
      <c r="HV39" t="s">
        <v>1119</v>
      </c>
      <c r="HW39">
        <v>0</v>
      </c>
      <c r="HX39" t="s">
        <v>1119</v>
      </c>
      <c r="HY39" t="s">
        <v>1119</v>
      </c>
      <c r="HZ39">
        <v>0</v>
      </c>
      <c r="IA39" t="s">
        <v>1119</v>
      </c>
      <c r="IB39" t="s">
        <v>1119</v>
      </c>
      <c r="IC39">
        <v>0</v>
      </c>
      <c r="ID39">
        <v>1</v>
      </c>
      <c r="IE39">
        <v>0</v>
      </c>
      <c r="IF39" t="s">
        <v>1119</v>
      </c>
      <c r="IG39" t="s">
        <v>1119</v>
      </c>
      <c r="IH39">
        <v>0</v>
      </c>
      <c r="II39" t="s">
        <v>1119</v>
      </c>
      <c r="IJ39" t="s">
        <v>1119</v>
      </c>
      <c r="IK39">
        <v>0</v>
      </c>
      <c r="IL39" t="s">
        <v>1119</v>
      </c>
      <c r="IM39" t="s">
        <v>1119</v>
      </c>
      <c r="IN39">
        <v>0</v>
      </c>
      <c r="IO39">
        <v>0</v>
      </c>
      <c r="IP39">
        <v>1</v>
      </c>
      <c r="IQ39">
        <v>1</v>
      </c>
      <c r="IR39">
        <v>1</v>
      </c>
      <c r="IS39">
        <v>1</v>
      </c>
      <c r="IT39">
        <v>310664</v>
      </c>
      <c r="IU39">
        <v>310664</v>
      </c>
      <c r="IV39" s="9">
        <f t="shared" ref="IV39:IV42" si="169">IT39/IU39</f>
        <v>1</v>
      </c>
      <c r="IW39">
        <v>20649</v>
      </c>
      <c r="IX39">
        <v>20650</v>
      </c>
      <c r="IY39" s="9">
        <f t="shared" ref="IY39:IY42" si="170">IW39/IX39</f>
        <v>0.99995157384987898</v>
      </c>
      <c r="IZ39">
        <v>0</v>
      </c>
      <c r="JA39">
        <v>67</v>
      </c>
      <c r="JB39" s="9">
        <f t="shared" si="144"/>
        <v>7.411504424778761E-3</v>
      </c>
      <c r="JC39">
        <v>528</v>
      </c>
      <c r="JD39">
        <v>468</v>
      </c>
      <c r="JE39" s="9">
        <f t="shared" si="145"/>
        <v>0.11017699115044248</v>
      </c>
      <c r="JF39">
        <v>3278</v>
      </c>
      <c r="JG39">
        <v>157</v>
      </c>
      <c r="JH39" s="9">
        <f t="shared" si="146"/>
        <v>0.37997787610619471</v>
      </c>
      <c r="JI39">
        <v>3652</v>
      </c>
      <c r="JJ39">
        <v>44</v>
      </c>
      <c r="JK39" s="9">
        <f t="shared" si="147"/>
        <v>0.40884955752212387</v>
      </c>
      <c r="JL39">
        <v>543</v>
      </c>
      <c r="JM39">
        <v>6</v>
      </c>
      <c r="JN39" s="9">
        <f t="shared" si="148"/>
        <v>6.0730088495575221E-2</v>
      </c>
      <c r="JO39">
        <v>181</v>
      </c>
      <c r="JP39">
        <v>116</v>
      </c>
      <c r="JQ39" s="9">
        <f t="shared" si="51"/>
        <v>3.2853982300884953E-2</v>
      </c>
      <c r="JR39">
        <v>8182</v>
      </c>
      <c r="JS39">
        <v>858</v>
      </c>
      <c r="JT39">
        <f t="shared" si="149"/>
        <v>9040</v>
      </c>
      <c r="JU39">
        <v>197047</v>
      </c>
      <c r="JV39">
        <v>87869</v>
      </c>
      <c r="JW39" s="9">
        <f t="shared" si="150"/>
        <v>0.5926225563909775</v>
      </c>
      <c r="JX39" s="9">
        <f t="shared" si="151"/>
        <v>0.46433308496752751</v>
      </c>
      <c r="JY39">
        <v>96115</v>
      </c>
      <c r="JZ39">
        <v>59106</v>
      </c>
      <c r="KA39" s="9">
        <f t="shared" si="152"/>
        <v>0.28906766917293231</v>
      </c>
      <c r="KB39" s="9">
        <f t="shared" si="153"/>
        <v>0.31233849617146753</v>
      </c>
      <c r="KC39">
        <v>16406</v>
      </c>
      <c r="KD39">
        <v>11437</v>
      </c>
      <c r="KE39" s="9">
        <f t="shared" si="154"/>
        <v>4.9341353383458644E-2</v>
      </c>
      <c r="KF39" s="9">
        <f t="shared" si="155"/>
        <v>6.0437440881011641E-2</v>
      </c>
      <c r="KG39">
        <v>12888</v>
      </c>
      <c r="KH39">
        <v>12615</v>
      </c>
      <c r="KI39" s="9">
        <f t="shared" si="156"/>
        <v>3.87609022556391E-2</v>
      </c>
      <c r="KJ39" s="9">
        <f t="shared" si="157"/>
        <v>6.6662439163588522E-2</v>
      </c>
      <c r="KK39">
        <v>10044</v>
      </c>
      <c r="KL39">
        <v>18210</v>
      </c>
      <c r="KM39" s="9">
        <f t="shared" si="158"/>
        <v>3.0207518796992482E-2</v>
      </c>
      <c r="KN39" s="9">
        <f t="shared" si="159"/>
        <v>9.6228538816404821E-2</v>
      </c>
      <c r="KO39">
        <v>332500</v>
      </c>
      <c r="KP39">
        <v>189237</v>
      </c>
      <c r="KQ39">
        <v>1</v>
      </c>
      <c r="KR39">
        <v>0</v>
      </c>
      <c r="KS39">
        <v>1</v>
      </c>
      <c r="KT39">
        <v>1</v>
      </c>
      <c r="KU39">
        <v>0</v>
      </c>
      <c r="KV39">
        <v>1</v>
      </c>
      <c r="KW39">
        <v>0</v>
      </c>
      <c r="KX39">
        <v>1</v>
      </c>
      <c r="KY39">
        <v>0</v>
      </c>
      <c r="KZ39">
        <v>1</v>
      </c>
      <c r="LA39">
        <v>0</v>
      </c>
      <c r="LB39">
        <v>0</v>
      </c>
      <c r="LC39">
        <v>1</v>
      </c>
      <c r="LD39">
        <v>0</v>
      </c>
      <c r="LE39">
        <v>0</v>
      </c>
      <c r="LF39">
        <v>0</v>
      </c>
      <c r="LG39">
        <v>1</v>
      </c>
      <c r="LH39">
        <v>0</v>
      </c>
      <c r="LI39">
        <v>0</v>
      </c>
      <c r="LJ39">
        <v>0</v>
      </c>
      <c r="LK39">
        <v>1</v>
      </c>
      <c r="LL39">
        <v>0</v>
      </c>
      <c r="LM39">
        <v>1</v>
      </c>
      <c r="LN39">
        <v>0</v>
      </c>
      <c r="LO39">
        <v>1</v>
      </c>
      <c r="LP39">
        <v>0</v>
      </c>
      <c r="LQ39">
        <v>0</v>
      </c>
      <c r="LR39">
        <v>0</v>
      </c>
      <c r="LS39">
        <v>0</v>
      </c>
      <c r="LT39">
        <v>0</v>
      </c>
      <c r="LU39">
        <v>1</v>
      </c>
      <c r="LV39">
        <v>1</v>
      </c>
      <c r="LW39">
        <v>1</v>
      </c>
      <c r="LX39">
        <v>1</v>
      </c>
      <c r="LY39" t="s">
        <v>1119</v>
      </c>
      <c r="LZ39">
        <v>1</v>
      </c>
      <c r="MA39">
        <v>1</v>
      </c>
      <c r="MB39">
        <v>1</v>
      </c>
      <c r="MC39" t="s">
        <v>1119</v>
      </c>
      <c r="MD39">
        <v>1</v>
      </c>
      <c r="ME39">
        <v>1</v>
      </c>
      <c r="MF39">
        <v>1</v>
      </c>
      <c r="MG39" t="s">
        <v>1119</v>
      </c>
      <c r="MH39">
        <v>1</v>
      </c>
      <c r="MI39">
        <v>1</v>
      </c>
      <c r="MJ39">
        <v>1</v>
      </c>
      <c r="MK39" t="s">
        <v>1119</v>
      </c>
      <c r="ML39">
        <v>0</v>
      </c>
      <c r="MM39" t="s">
        <v>1119</v>
      </c>
      <c r="MN39" t="s">
        <v>1119</v>
      </c>
      <c r="MO39" t="s">
        <v>1119</v>
      </c>
      <c r="MP39">
        <v>1</v>
      </c>
      <c r="MQ39">
        <v>0</v>
      </c>
      <c r="MR39">
        <v>1</v>
      </c>
      <c r="MS39">
        <v>1</v>
      </c>
      <c r="MT39">
        <v>1</v>
      </c>
    </row>
    <row r="40" spans="1:358" x14ac:dyDescent="0.3">
      <c r="A40" t="s">
        <v>1164</v>
      </c>
      <c r="B40" t="s">
        <v>1119</v>
      </c>
      <c r="C40">
        <v>2</v>
      </c>
      <c r="D40">
        <v>1</v>
      </c>
      <c r="E40">
        <v>0</v>
      </c>
      <c r="F40">
        <v>0</v>
      </c>
      <c r="G40" t="s">
        <v>1119</v>
      </c>
      <c r="H40" t="s">
        <v>1119</v>
      </c>
      <c r="I40" t="s">
        <v>1119</v>
      </c>
      <c r="J40" t="s">
        <v>1119</v>
      </c>
      <c r="K40" t="s">
        <v>1119</v>
      </c>
      <c r="L40" t="s">
        <v>1119</v>
      </c>
      <c r="M40" t="s">
        <v>1119</v>
      </c>
      <c r="N40" t="s">
        <v>1119</v>
      </c>
      <c r="O40" t="s">
        <v>1119</v>
      </c>
      <c r="P40" t="s">
        <v>1119</v>
      </c>
      <c r="Q40" t="s">
        <v>1119</v>
      </c>
      <c r="R40" t="s">
        <v>1119</v>
      </c>
      <c r="S40">
        <v>1</v>
      </c>
      <c r="T40">
        <v>1</v>
      </c>
      <c r="U40">
        <v>1</v>
      </c>
      <c r="V40">
        <v>0</v>
      </c>
      <c r="W40" t="s">
        <v>1119</v>
      </c>
      <c r="X40">
        <v>0</v>
      </c>
      <c r="Y40" t="s">
        <v>1119</v>
      </c>
      <c r="Z40">
        <v>0</v>
      </c>
      <c r="AA40" t="s">
        <v>1119</v>
      </c>
      <c r="AB40">
        <v>0</v>
      </c>
      <c r="AC40" t="s">
        <v>1119</v>
      </c>
      <c r="AD40">
        <v>1</v>
      </c>
      <c r="AE40">
        <v>0</v>
      </c>
      <c r="AF40" t="s">
        <v>1119</v>
      </c>
      <c r="AG40">
        <v>1</v>
      </c>
      <c r="AH40">
        <v>0</v>
      </c>
      <c r="AI40">
        <v>0</v>
      </c>
      <c r="AJ40" t="s">
        <v>1119</v>
      </c>
      <c r="AK40">
        <v>1</v>
      </c>
      <c r="AL40">
        <v>1</v>
      </c>
      <c r="AM40">
        <v>1</v>
      </c>
      <c r="AN40">
        <v>0</v>
      </c>
      <c r="AO40" t="s">
        <v>1119</v>
      </c>
      <c r="AP40">
        <v>1</v>
      </c>
      <c r="AQ40">
        <v>0</v>
      </c>
      <c r="AR40">
        <v>0</v>
      </c>
      <c r="AS40" t="s">
        <v>1119</v>
      </c>
      <c r="AT40" t="s">
        <v>1119</v>
      </c>
      <c r="AU40" t="s">
        <v>1119</v>
      </c>
      <c r="AV40">
        <v>1</v>
      </c>
      <c r="AW40">
        <v>1</v>
      </c>
      <c r="AX40" t="s">
        <v>1119</v>
      </c>
      <c r="AY40" t="s">
        <v>1119</v>
      </c>
      <c r="AZ40" t="s">
        <v>1119</v>
      </c>
      <c r="BA40">
        <v>1</v>
      </c>
      <c r="BB40" t="s">
        <v>1165</v>
      </c>
      <c r="BC40" t="s">
        <v>1119</v>
      </c>
      <c r="BD40">
        <v>1</v>
      </c>
      <c r="BE40">
        <v>1</v>
      </c>
      <c r="BF40">
        <v>1</v>
      </c>
      <c r="BG40">
        <v>1</v>
      </c>
      <c r="BH40">
        <v>1</v>
      </c>
      <c r="BI40">
        <v>1</v>
      </c>
      <c r="BJ40">
        <v>1</v>
      </c>
      <c r="BK40">
        <v>1</v>
      </c>
      <c r="BL40">
        <v>2</v>
      </c>
      <c r="BM40" t="s">
        <v>1119</v>
      </c>
      <c r="BN40" s="10">
        <v>135733</v>
      </c>
      <c r="BO40">
        <v>98253</v>
      </c>
      <c r="BP40" s="9">
        <f t="shared" si="111"/>
        <v>0.7238696558685066</v>
      </c>
      <c r="BQ40">
        <v>61913</v>
      </c>
      <c r="BR40" s="10">
        <v>790562.66666666663</v>
      </c>
      <c r="BS40">
        <v>1082786</v>
      </c>
      <c r="BT40" s="9">
        <f t="shared" si="112"/>
        <v>1.3696396827913284</v>
      </c>
      <c r="BU40">
        <v>741672</v>
      </c>
      <c r="BV40" s="9">
        <f t="shared" si="113"/>
        <v>0.93815712690708053</v>
      </c>
      <c r="BW40" s="3">
        <v>1077482</v>
      </c>
      <c r="BX40">
        <v>1470460</v>
      </c>
      <c r="BY40" s="9">
        <f t="shared" si="114"/>
        <v>1.3647188537720352</v>
      </c>
      <c r="BZ40">
        <v>535201</v>
      </c>
      <c r="CA40" s="9">
        <f t="shared" si="115"/>
        <v>0.49671456228503119</v>
      </c>
      <c r="CB40" s="3">
        <v>8765609</v>
      </c>
      <c r="CC40">
        <v>5851626</v>
      </c>
      <c r="CD40" s="9">
        <f t="shared" si="116"/>
        <v>0.6675663949875017</v>
      </c>
      <c r="CE40">
        <v>2680650</v>
      </c>
      <c r="CF40" s="9">
        <f t="shared" si="117"/>
        <v>0.30581446195010525</v>
      </c>
      <c r="CG40">
        <v>226</v>
      </c>
      <c r="CH40">
        <v>297</v>
      </c>
      <c r="CI40">
        <v>215</v>
      </c>
      <c r="CJ40">
        <v>117</v>
      </c>
      <c r="CK40">
        <v>991</v>
      </c>
      <c r="CL40">
        <v>3634</v>
      </c>
      <c r="CM40">
        <v>724</v>
      </c>
      <c r="CN40">
        <v>924</v>
      </c>
      <c r="CO40" s="10">
        <v>194645.75</v>
      </c>
      <c r="CP40">
        <v>52967</v>
      </c>
      <c r="CQ40" s="9">
        <f t="shared" si="118"/>
        <v>0.2721199923450679</v>
      </c>
      <c r="CR40">
        <v>56178</v>
      </c>
      <c r="CS40" s="9">
        <f t="shared" si="119"/>
        <v>0.28861662789965875</v>
      </c>
      <c r="CT40" s="3">
        <v>774773</v>
      </c>
      <c r="CU40">
        <v>387230</v>
      </c>
      <c r="CV40" s="9">
        <f t="shared" si="120"/>
        <v>0.4997980053512448</v>
      </c>
      <c r="CW40">
        <v>389344</v>
      </c>
      <c r="CX40" s="9">
        <f t="shared" si="121"/>
        <v>0.50252654648522854</v>
      </c>
      <c r="CY40" s="3">
        <v>378575</v>
      </c>
      <c r="CZ40">
        <v>124832</v>
      </c>
      <c r="DA40" s="9">
        <f t="shared" si="122"/>
        <v>0.32974179488872746</v>
      </c>
      <c r="DB40">
        <v>124908</v>
      </c>
      <c r="DC40" s="9">
        <f t="shared" si="123"/>
        <v>0.32994254771181403</v>
      </c>
      <c r="DD40" s="3">
        <v>396198</v>
      </c>
      <c r="DE40">
        <v>82983</v>
      </c>
      <c r="DF40" s="9">
        <f t="shared" si="124"/>
        <v>0.20944830614995533</v>
      </c>
      <c r="DG40">
        <v>83023</v>
      </c>
      <c r="DH40" s="9">
        <f t="shared" si="125"/>
        <v>0.20954926577115482</v>
      </c>
      <c r="DI40">
        <v>1</v>
      </c>
      <c r="DJ40">
        <v>1</v>
      </c>
      <c r="DK40">
        <v>1</v>
      </c>
      <c r="DL40">
        <v>1</v>
      </c>
      <c r="DM40">
        <v>156308</v>
      </c>
      <c r="DN40">
        <v>1</v>
      </c>
      <c r="DO40">
        <v>1</v>
      </c>
      <c r="DP40">
        <v>1</v>
      </c>
      <c r="DQ40">
        <v>1</v>
      </c>
      <c r="DR40">
        <v>156308</v>
      </c>
      <c r="DS40" s="9">
        <f t="shared" si="37"/>
        <v>1</v>
      </c>
      <c r="DT40">
        <v>1</v>
      </c>
      <c r="DU40">
        <v>130649</v>
      </c>
      <c r="DV40" s="9">
        <f t="shared" si="38"/>
        <v>0.83584333495406504</v>
      </c>
      <c r="DW40">
        <v>1</v>
      </c>
      <c r="DX40">
        <v>156308</v>
      </c>
      <c r="DY40" s="9">
        <f t="shared" si="39"/>
        <v>1</v>
      </c>
      <c r="DZ40">
        <v>1</v>
      </c>
      <c r="EA40">
        <v>1</v>
      </c>
      <c r="EB40">
        <v>1</v>
      </c>
      <c r="EC40">
        <v>1</v>
      </c>
      <c r="ED40">
        <v>156308</v>
      </c>
      <c r="EE40" s="9">
        <f t="shared" si="40"/>
        <v>1</v>
      </c>
      <c r="EF40">
        <v>1</v>
      </c>
      <c r="EG40">
        <v>156187</v>
      </c>
      <c r="EH40" s="9">
        <f t="shared" si="41"/>
        <v>0.99922588735061546</v>
      </c>
      <c r="EI40">
        <v>1</v>
      </c>
      <c r="EJ40">
        <v>1</v>
      </c>
      <c r="EK40">
        <v>1</v>
      </c>
      <c r="EL40">
        <v>1</v>
      </c>
      <c r="EM40">
        <v>1</v>
      </c>
      <c r="EN40">
        <v>1</v>
      </c>
      <c r="EO40">
        <v>156012</v>
      </c>
      <c r="EP40">
        <v>129824</v>
      </c>
      <c r="EQ40">
        <v>156012</v>
      </c>
      <c r="ER40">
        <v>154671</v>
      </c>
      <c r="ES40" s="9">
        <f t="shared" si="57"/>
        <v>0.99810630294034852</v>
      </c>
      <c r="ET40" s="9">
        <f t="shared" si="57"/>
        <v>0.83056529416280678</v>
      </c>
      <c r="EU40" s="9">
        <f t="shared" si="57"/>
        <v>0.99810630294034852</v>
      </c>
      <c r="EV40" s="9">
        <f t="shared" si="57"/>
        <v>0.98952708754510321</v>
      </c>
      <c r="EW40">
        <v>1</v>
      </c>
      <c r="EX40">
        <v>1</v>
      </c>
      <c r="EY40">
        <v>1</v>
      </c>
      <c r="EZ40">
        <v>1</v>
      </c>
      <c r="FA40">
        <v>130292</v>
      </c>
      <c r="FB40">
        <v>118985</v>
      </c>
      <c r="FC40">
        <v>130292</v>
      </c>
      <c r="FD40">
        <v>98935</v>
      </c>
      <c r="FE40" s="9">
        <f t="shared" si="126"/>
        <v>0.8335593827571206</v>
      </c>
      <c r="FF40" s="9">
        <f t="shared" si="126"/>
        <v>0.76122143460347524</v>
      </c>
      <c r="FG40" s="9">
        <f t="shared" si="126"/>
        <v>0.8335593827571206</v>
      </c>
      <c r="FH40" s="9">
        <f t="shared" si="127"/>
        <v>0.63294904931289508</v>
      </c>
      <c r="FI40">
        <v>1</v>
      </c>
      <c r="FJ40">
        <v>1</v>
      </c>
      <c r="FK40">
        <v>1</v>
      </c>
      <c r="FL40">
        <v>0</v>
      </c>
      <c r="FM40">
        <v>1</v>
      </c>
      <c r="FN40">
        <v>1</v>
      </c>
      <c r="FO40">
        <v>154424</v>
      </c>
      <c r="FP40">
        <v>154424</v>
      </c>
      <c r="FQ40">
        <v>154424</v>
      </c>
      <c r="FR40" t="s">
        <v>1119</v>
      </c>
      <c r="FS40">
        <v>154424</v>
      </c>
      <c r="FT40">
        <v>154424</v>
      </c>
      <c r="FU40" s="9">
        <f t="shared" si="128"/>
        <v>0.98794687412032656</v>
      </c>
      <c r="FV40" s="9">
        <f t="shared" si="128"/>
        <v>0.98794687412032656</v>
      </c>
      <c r="FW40" s="9">
        <f t="shared" si="128"/>
        <v>0.98794687412032656</v>
      </c>
      <c r="FX40" t="s">
        <v>1119</v>
      </c>
      <c r="FY40" s="9">
        <f t="shared" si="129"/>
        <v>0.98794687412032656</v>
      </c>
      <c r="FZ40" s="9">
        <f t="shared" si="129"/>
        <v>0.98794687412032656</v>
      </c>
      <c r="GA40">
        <v>1</v>
      </c>
      <c r="GB40">
        <v>65889</v>
      </c>
      <c r="GC40" s="9">
        <f t="shared" si="130"/>
        <v>0.42153312690329348</v>
      </c>
      <c r="GD40">
        <v>1</v>
      </c>
      <c r="GE40">
        <v>42506</v>
      </c>
      <c r="GF40" s="9">
        <f t="shared" si="131"/>
        <v>0.27193745681602988</v>
      </c>
      <c r="GG40">
        <v>1</v>
      </c>
      <c r="GH40">
        <v>1</v>
      </c>
      <c r="GI40">
        <v>1</v>
      </c>
      <c r="GJ40">
        <v>1</v>
      </c>
      <c r="GK40">
        <v>114318</v>
      </c>
      <c r="GL40" s="9">
        <f t="shared" si="132"/>
        <v>0.73136371778795706</v>
      </c>
      <c r="GM40">
        <v>1</v>
      </c>
      <c r="GN40">
        <v>1</v>
      </c>
      <c r="GO40">
        <v>1076</v>
      </c>
      <c r="GP40">
        <v>0.7</v>
      </c>
      <c r="GQ40">
        <v>1</v>
      </c>
      <c r="GR40">
        <v>672</v>
      </c>
      <c r="GS40" s="9">
        <f t="shared" si="160"/>
        <v>4.29920413542493E-3</v>
      </c>
      <c r="GT40">
        <v>1</v>
      </c>
      <c r="GU40">
        <v>156308</v>
      </c>
      <c r="GV40" s="9">
        <f t="shared" si="168"/>
        <v>1</v>
      </c>
      <c r="GW40">
        <v>1</v>
      </c>
      <c r="GX40">
        <v>1</v>
      </c>
      <c r="GY40">
        <v>4183475</v>
      </c>
      <c r="GZ40">
        <v>1</v>
      </c>
      <c r="HA40">
        <v>4183475</v>
      </c>
      <c r="HB40" s="9">
        <f t="shared" si="134"/>
        <v>1</v>
      </c>
      <c r="HC40">
        <v>1</v>
      </c>
      <c r="HD40">
        <v>4183475</v>
      </c>
      <c r="HE40" s="9">
        <f t="shared" si="135"/>
        <v>1</v>
      </c>
      <c r="HF40">
        <v>1</v>
      </c>
      <c r="HG40">
        <v>3128059</v>
      </c>
      <c r="HH40" s="9">
        <f t="shared" si="136"/>
        <v>0.74771786612803948</v>
      </c>
      <c r="HI40">
        <v>1</v>
      </c>
      <c r="HJ40">
        <v>3443254</v>
      </c>
      <c r="HK40" s="9">
        <f t="shared" si="137"/>
        <v>0.82306073300306559</v>
      </c>
      <c r="HL40">
        <v>1</v>
      </c>
      <c r="HM40">
        <v>2976919</v>
      </c>
      <c r="HN40" s="9">
        <f t="shared" si="138"/>
        <v>0.7115900059161343</v>
      </c>
      <c r="HO40">
        <v>0</v>
      </c>
      <c r="HP40">
        <v>0</v>
      </c>
      <c r="HQ40">
        <v>1</v>
      </c>
      <c r="HR40">
        <v>2384405</v>
      </c>
      <c r="HS40" s="9">
        <f t="shared" ref="HS40:HS49" si="171">HR40/$GY40</f>
        <v>0.56995798947047605</v>
      </c>
      <c r="HT40">
        <v>1</v>
      </c>
      <c r="HU40">
        <v>2357202</v>
      </c>
      <c r="HV40" s="9">
        <f>HU40/$GY40</f>
        <v>0.56345550051093884</v>
      </c>
      <c r="HW40">
        <v>1</v>
      </c>
      <c r="HX40">
        <v>1867695</v>
      </c>
      <c r="HY40" s="9">
        <f t="shared" ref="HY40:HY42" si="172">HX40/$GY40</f>
        <v>0.44644583749155903</v>
      </c>
      <c r="HZ40">
        <v>1</v>
      </c>
      <c r="IA40">
        <v>975739</v>
      </c>
      <c r="IB40" s="9">
        <f t="shared" ref="IB40:IB44" si="173">IA40/$GY40</f>
        <v>0.2332364840234494</v>
      </c>
      <c r="IC40">
        <v>0</v>
      </c>
      <c r="ID40">
        <v>1</v>
      </c>
      <c r="IE40">
        <v>0</v>
      </c>
      <c r="IF40" t="s">
        <v>1119</v>
      </c>
      <c r="IG40" t="s">
        <v>1119</v>
      </c>
      <c r="IH40">
        <v>0</v>
      </c>
      <c r="II40" t="s">
        <v>1119</v>
      </c>
      <c r="IJ40" t="s">
        <v>1119</v>
      </c>
      <c r="IK40">
        <v>0</v>
      </c>
      <c r="IL40" t="s">
        <v>1119</v>
      </c>
      <c r="IM40" t="s">
        <v>1119</v>
      </c>
      <c r="IN40">
        <v>1</v>
      </c>
      <c r="IO40">
        <v>1</v>
      </c>
      <c r="IP40">
        <v>1</v>
      </c>
      <c r="IQ40">
        <v>1</v>
      </c>
      <c r="IR40">
        <v>1</v>
      </c>
      <c r="IS40">
        <v>1</v>
      </c>
      <c r="IT40">
        <v>1851131</v>
      </c>
      <c r="IU40">
        <v>2290856</v>
      </c>
      <c r="IV40" s="9">
        <f t="shared" si="169"/>
        <v>0.80805209930261879</v>
      </c>
      <c r="IW40">
        <v>178369</v>
      </c>
      <c r="IX40">
        <v>753993</v>
      </c>
      <c r="IY40" s="9">
        <f t="shared" si="170"/>
        <v>0.2365658567121976</v>
      </c>
      <c r="IZ40">
        <v>4</v>
      </c>
      <c r="JA40">
        <v>166</v>
      </c>
      <c r="JB40" s="9">
        <f t="shared" si="144"/>
        <v>1.1008794083744544E-3</v>
      </c>
      <c r="JC40">
        <v>3788</v>
      </c>
      <c r="JD40">
        <v>8123</v>
      </c>
      <c r="JE40" s="9">
        <f t="shared" si="145"/>
        <v>7.7132791959694857E-2</v>
      </c>
      <c r="JF40">
        <v>12180</v>
      </c>
      <c r="JG40">
        <v>11020</v>
      </c>
      <c r="JH40" s="9">
        <f t="shared" si="146"/>
        <v>0.15023766043698436</v>
      </c>
      <c r="JI40">
        <v>31527</v>
      </c>
      <c r="JJ40">
        <v>8378</v>
      </c>
      <c r="JK40" s="9">
        <f t="shared" si="147"/>
        <v>0.25841525171283886</v>
      </c>
      <c r="JL40">
        <v>16439</v>
      </c>
      <c r="JM40">
        <v>4412</v>
      </c>
      <c r="JN40" s="9">
        <f t="shared" si="148"/>
        <v>0.13502609731773971</v>
      </c>
      <c r="JO40">
        <v>30743</v>
      </c>
      <c r="JP40">
        <v>27642</v>
      </c>
      <c r="JQ40" s="9">
        <f t="shared" si="51"/>
        <v>0.37808731916436777</v>
      </c>
      <c r="JR40">
        <v>94681</v>
      </c>
      <c r="JS40">
        <v>59741</v>
      </c>
      <c r="JT40">
        <f t="shared" si="149"/>
        <v>154422</v>
      </c>
      <c r="JU40">
        <v>739455</v>
      </c>
      <c r="JV40">
        <v>54262</v>
      </c>
      <c r="JW40" s="9">
        <f t="shared" si="150"/>
        <v>0.26397765531452022</v>
      </c>
      <c r="JX40" s="9">
        <f t="shared" si="151"/>
        <v>5.3499366530113238E-2</v>
      </c>
      <c r="JY40">
        <v>819441</v>
      </c>
      <c r="JZ40">
        <v>248338</v>
      </c>
      <c r="KA40" s="9">
        <f t="shared" si="152"/>
        <v>0.29253181579485671</v>
      </c>
      <c r="KB40" s="9">
        <f t="shared" si="153"/>
        <v>0.24484769609220561</v>
      </c>
      <c r="KC40">
        <v>549452</v>
      </c>
      <c r="KD40">
        <v>310175</v>
      </c>
      <c r="KE40" s="9">
        <f t="shared" si="154"/>
        <v>0.1961485833051014</v>
      </c>
      <c r="KF40" s="9">
        <f t="shared" si="155"/>
        <v>0.30581559864136731</v>
      </c>
      <c r="KG40">
        <v>246345</v>
      </c>
      <c r="KH40">
        <v>113728</v>
      </c>
      <c r="KI40" s="9">
        <f t="shared" si="156"/>
        <v>8.7942573244423908E-2</v>
      </c>
      <c r="KJ40" s="9">
        <f t="shared" si="157"/>
        <v>0.11212959265667904</v>
      </c>
      <c r="KK40">
        <v>446510</v>
      </c>
      <c r="KL40">
        <v>287752</v>
      </c>
      <c r="KM40" s="9">
        <f t="shared" si="158"/>
        <v>0.15939937234109774</v>
      </c>
      <c r="KN40" s="9">
        <f t="shared" si="159"/>
        <v>0.28370774607963478</v>
      </c>
      <c r="KO40">
        <v>2801203</v>
      </c>
      <c r="KP40">
        <v>1014255</v>
      </c>
      <c r="KQ40">
        <v>1</v>
      </c>
      <c r="KR40">
        <v>1</v>
      </c>
      <c r="KS40">
        <v>1</v>
      </c>
      <c r="KT40">
        <v>1</v>
      </c>
      <c r="KU40">
        <v>1</v>
      </c>
      <c r="KV40">
        <v>1</v>
      </c>
      <c r="KW40">
        <v>1</v>
      </c>
      <c r="KX40">
        <v>1</v>
      </c>
      <c r="KY40">
        <v>1</v>
      </c>
      <c r="KZ40">
        <v>1</v>
      </c>
      <c r="LA40">
        <v>1</v>
      </c>
      <c r="LB40">
        <v>1</v>
      </c>
      <c r="LC40">
        <v>1</v>
      </c>
      <c r="LD40">
        <v>0</v>
      </c>
      <c r="LE40">
        <v>0</v>
      </c>
      <c r="LF40">
        <v>0</v>
      </c>
      <c r="LG40">
        <v>0</v>
      </c>
      <c r="LH40">
        <v>0</v>
      </c>
      <c r="LI40">
        <v>0</v>
      </c>
      <c r="LJ40">
        <v>0</v>
      </c>
      <c r="LK40">
        <v>0</v>
      </c>
      <c r="LL40">
        <v>0</v>
      </c>
      <c r="LM40">
        <v>0</v>
      </c>
      <c r="LN40">
        <v>0</v>
      </c>
      <c r="LO40">
        <v>0</v>
      </c>
      <c r="LP40">
        <v>0</v>
      </c>
      <c r="LQ40">
        <v>0</v>
      </c>
      <c r="LR40">
        <v>0</v>
      </c>
      <c r="LS40">
        <v>0</v>
      </c>
      <c r="LT40">
        <v>1</v>
      </c>
      <c r="LU40">
        <v>1</v>
      </c>
      <c r="LV40">
        <v>0</v>
      </c>
      <c r="LW40" t="s">
        <v>1119</v>
      </c>
      <c r="LX40" t="s">
        <v>1119</v>
      </c>
      <c r="LY40" t="s">
        <v>1119</v>
      </c>
      <c r="LZ40">
        <v>1</v>
      </c>
      <c r="MA40">
        <v>1</v>
      </c>
      <c r="MB40">
        <v>1</v>
      </c>
      <c r="MC40">
        <v>1</v>
      </c>
      <c r="MD40">
        <v>1</v>
      </c>
      <c r="ME40">
        <v>1</v>
      </c>
      <c r="MF40">
        <v>1</v>
      </c>
      <c r="MG40" t="s">
        <v>1119</v>
      </c>
      <c r="MH40">
        <v>1</v>
      </c>
      <c r="MI40">
        <v>1</v>
      </c>
      <c r="MJ40">
        <v>1</v>
      </c>
      <c r="MK40" t="s">
        <v>1119</v>
      </c>
      <c r="ML40">
        <v>1</v>
      </c>
      <c r="MM40">
        <v>1</v>
      </c>
      <c r="MN40" t="s">
        <v>1119</v>
      </c>
      <c r="MO40" t="s">
        <v>1119</v>
      </c>
      <c r="MP40">
        <v>2</v>
      </c>
      <c r="MQ40">
        <v>0</v>
      </c>
      <c r="MR40">
        <v>1</v>
      </c>
      <c r="MS40">
        <v>0</v>
      </c>
      <c r="MT40">
        <v>1</v>
      </c>
    </row>
    <row r="41" spans="1:358" x14ac:dyDescent="0.3">
      <c r="A41" t="s">
        <v>1166</v>
      </c>
      <c r="B41" t="s">
        <v>1119</v>
      </c>
      <c r="C41">
        <v>2</v>
      </c>
      <c r="D41">
        <v>1</v>
      </c>
      <c r="E41">
        <v>0</v>
      </c>
      <c r="F41">
        <v>0</v>
      </c>
      <c r="G41" t="s">
        <v>1119</v>
      </c>
      <c r="H41" t="s">
        <v>1119</v>
      </c>
      <c r="I41" t="s">
        <v>1119</v>
      </c>
      <c r="J41" t="s">
        <v>1119</v>
      </c>
      <c r="K41" t="s">
        <v>1119</v>
      </c>
      <c r="L41" t="s">
        <v>1119</v>
      </c>
      <c r="M41" t="s">
        <v>1119</v>
      </c>
      <c r="N41" t="s">
        <v>1119</v>
      </c>
      <c r="O41" t="s">
        <v>1119</v>
      </c>
      <c r="P41" t="s">
        <v>1119</v>
      </c>
      <c r="Q41" t="s">
        <v>1119</v>
      </c>
      <c r="R41" t="s">
        <v>1119</v>
      </c>
      <c r="S41">
        <v>0</v>
      </c>
      <c r="T41" t="s">
        <v>1119</v>
      </c>
      <c r="U41" t="s">
        <v>1119</v>
      </c>
      <c r="V41" t="s">
        <v>1119</v>
      </c>
      <c r="W41" t="s">
        <v>1119</v>
      </c>
      <c r="X41" t="s">
        <v>1119</v>
      </c>
      <c r="Y41" t="s">
        <v>1119</v>
      </c>
      <c r="Z41" t="s">
        <v>1119</v>
      </c>
      <c r="AA41" t="s">
        <v>1119</v>
      </c>
      <c r="AB41" t="s">
        <v>1119</v>
      </c>
      <c r="AC41" t="s">
        <v>1119</v>
      </c>
      <c r="AD41">
        <v>0</v>
      </c>
      <c r="AE41" t="s">
        <v>1119</v>
      </c>
      <c r="AF41" t="s">
        <v>1119</v>
      </c>
      <c r="AG41" t="s">
        <v>1119</v>
      </c>
      <c r="AH41" t="s">
        <v>1119</v>
      </c>
      <c r="AI41" t="s">
        <v>1119</v>
      </c>
      <c r="AJ41" t="s">
        <v>1119</v>
      </c>
      <c r="AK41">
        <v>0</v>
      </c>
      <c r="AL41" t="s">
        <v>1119</v>
      </c>
      <c r="AM41" t="s">
        <v>1119</v>
      </c>
      <c r="AN41" t="s">
        <v>1119</v>
      </c>
      <c r="AO41" t="s">
        <v>1119</v>
      </c>
      <c r="AP41" t="s">
        <v>1119</v>
      </c>
      <c r="AQ41" t="s">
        <v>1119</v>
      </c>
      <c r="AR41" t="s">
        <v>1119</v>
      </c>
      <c r="AS41" t="s">
        <v>1119</v>
      </c>
      <c r="AT41">
        <v>1</v>
      </c>
      <c r="AU41" t="s">
        <v>1119</v>
      </c>
      <c r="AV41" t="s">
        <v>1119</v>
      </c>
      <c r="AW41" t="s">
        <v>1119</v>
      </c>
      <c r="AX41" t="s">
        <v>1119</v>
      </c>
      <c r="AY41" t="s">
        <v>1119</v>
      </c>
      <c r="AZ41" t="s">
        <v>1119</v>
      </c>
      <c r="BA41" t="s">
        <v>1119</v>
      </c>
      <c r="BB41" t="s">
        <v>1119</v>
      </c>
      <c r="BC41" t="s">
        <v>1119</v>
      </c>
      <c r="BD41">
        <v>1</v>
      </c>
      <c r="BE41">
        <v>1</v>
      </c>
      <c r="BF41">
        <v>1</v>
      </c>
      <c r="BG41">
        <v>0</v>
      </c>
      <c r="BH41" t="s">
        <v>1119</v>
      </c>
      <c r="BI41">
        <v>1</v>
      </c>
      <c r="BJ41">
        <v>1</v>
      </c>
      <c r="BK41">
        <v>1</v>
      </c>
      <c r="BL41">
        <v>2</v>
      </c>
      <c r="BM41" t="s">
        <v>1119</v>
      </c>
      <c r="BN41" s="10">
        <v>52153</v>
      </c>
      <c r="BO41">
        <v>26133</v>
      </c>
      <c r="BP41" s="9">
        <f t="shared" si="111"/>
        <v>0.50108335090982303</v>
      </c>
      <c r="BQ41">
        <v>26898</v>
      </c>
      <c r="BR41" s="10">
        <v>301531.66666666663</v>
      </c>
      <c r="BS41">
        <v>331376</v>
      </c>
      <c r="BT41" s="9">
        <f t="shared" si="112"/>
        <v>1.0989757847434489</v>
      </c>
      <c r="BU41">
        <v>276576</v>
      </c>
      <c r="BV41" s="9">
        <f t="shared" si="113"/>
        <v>0.91723699556154981</v>
      </c>
      <c r="BW41" s="3">
        <v>361499</v>
      </c>
      <c r="BX41">
        <v>439172</v>
      </c>
      <c r="BY41" s="9">
        <f t="shared" si="114"/>
        <v>1.2148636649064035</v>
      </c>
      <c r="BZ41">
        <v>231101</v>
      </c>
      <c r="CA41" s="9">
        <f t="shared" si="115"/>
        <v>0.63928530922630489</v>
      </c>
      <c r="CB41" s="3">
        <v>2853117</v>
      </c>
      <c r="CC41">
        <v>1893900</v>
      </c>
      <c r="CD41" s="9">
        <f t="shared" si="116"/>
        <v>0.66380032785195986</v>
      </c>
      <c r="CE41">
        <v>1109083</v>
      </c>
      <c r="CF41" s="9">
        <f t="shared" si="117"/>
        <v>0.38872678547707645</v>
      </c>
      <c r="CG41">
        <v>287</v>
      </c>
      <c r="CH41">
        <v>36</v>
      </c>
      <c r="CI41">
        <v>259</v>
      </c>
      <c r="CJ41">
        <v>29</v>
      </c>
      <c r="CK41">
        <v>580</v>
      </c>
      <c r="CL41">
        <v>44</v>
      </c>
      <c r="CM41">
        <v>548</v>
      </c>
      <c r="CN41">
        <v>43</v>
      </c>
      <c r="CO41" s="10">
        <v>74823.916666666672</v>
      </c>
      <c r="CP41">
        <v>42672</v>
      </c>
      <c r="CQ41" s="9">
        <f t="shared" si="118"/>
        <v>0.57029893516667463</v>
      </c>
      <c r="CR41">
        <v>42677</v>
      </c>
      <c r="CS41" s="9">
        <f t="shared" si="119"/>
        <v>0.57036575872019524</v>
      </c>
      <c r="CT41" s="3">
        <v>257329</v>
      </c>
      <c r="CU41">
        <v>188413</v>
      </c>
      <c r="CV41" s="9">
        <f t="shared" si="120"/>
        <v>0.732187200043524</v>
      </c>
      <c r="CW41">
        <v>188421</v>
      </c>
      <c r="CX41" s="9">
        <f t="shared" si="121"/>
        <v>0.73221828864993843</v>
      </c>
      <c r="CY41" s="3">
        <v>125035</v>
      </c>
      <c r="CZ41">
        <v>29465</v>
      </c>
      <c r="DA41" s="9">
        <f t="shared" si="122"/>
        <v>0.23565401687527493</v>
      </c>
      <c r="DB41">
        <v>29473</v>
      </c>
      <c r="DC41" s="9">
        <f t="shared" si="123"/>
        <v>0.23571799896029111</v>
      </c>
      <c r="DD41" s="3">
        <v>132294</v>
      </c>
      <c r="DE41">
        <v>15175</v>
      </c>
      <c r="DF41" s="9">
        <f t="shared" si="124"/>
        <v>0.11470663824512072</v>
      </c>
      <c r="DG41">
        <v>15176</v>
      </c>
      <c r="DH41" s="9">
        <f t="shared" si="125"/>
        <v>0.11471419716691611</v>
      </c>
      <c r="DI41">
        <v>1</v>
      </c>
      <c r="DJ41">
        <v>1</v>
      </c>
      <c r="DK41">
        <v>1</v>
      </c>
      <c r="DL41">
        <v>1</v>
      </c>
      <c r="DM41">
        <v>53031</v>
      </c>
      <c r="DN41">
        <v>1</v>
      </c>
      <c r="DO41">
        <v>1</v>
      </c>
      <c r="DP41">
        <v>1</v>
      </c>
      <c r="DQ41">
        <v>1</v>
      </c>
      <c r="DR41">
        <v>53031</v>
      </c>
      <c r="DS41" s="9">
        <f t="shared" si="37"/>
        <v>1</v>
      </c>
      <c r="DT41">
        <v>1</v>
      </c>
      <c r="DU41">
        <v>49057</v>
      </c>
      <c r="DV41" s="9">
        <f t="shared" si="38"/>
        <v>0.92506269917595374</v>
      </c>
      <c r="DW41">
        <v>1</v>
      </c>
      <c r="DX41">
        <v>53031</v>
      </c>
      <c r="DY41" s="9">
        <f t="shared" si="39"/>
        <v>1</v>
      </c>
      <c r="DZ41">
        <v>0</v>
      </c>
      <c r="EA41">
        <v>0</v>
      </c>
      <c r="EB41">
        <v>0</v>
      </c>
      <c r="EC41">
        <v>1</v>
      </c>
      <c r="ED41">
        <v>53031</v>
      </c>
      <c r="EE41" s="9">
        <f t="shared" si="40"/>
        <v>1</v>
      </c>
      <c r="EF41">
        <v>1</v>
      </c>
      <c r="EG41">
        <v>53031</v>
      </c>
      <c r="EH41" s="9">
        <f t="shared" si="41"/>
        <v>1</v>
      </c>
      <c r="EI41">
        <v>1</v>
      </c>
      <c r="EJ41">
        <v>0</v>
      </c>
      <c r="EK41">
        <v>1</v>
      </c>
      <c r="EL41">
        <v>1</v>
      </c>
      <c r="EM41">
        <v>1</v>
      </c>
      <c r="EN41">
        <v>1</v>
      </c>
      <c r="EO41">
        <v>47763</v>
      </c>
      <c r="EP41">
        <v>44583</v>
      </c>
      <c r="EQ41">
        <v>42449</v>
      </c>
      <c r="ER41">
        <v>47809</v>
      </c>
      <c r="ES41" s="9">
        <f t="shared" si="57"/>
        <v>0.90066187701533063</v>
      </c>
      <c r="ET41" s="9">
        <f t="shared" si="57"/>
        <v>0.84069695084007467</v>
      </c>
      <c r="EU41" s="9">
        <f t="shared" si="57"/>
        <v>0.80045633685957274</v>
      </c>
      <c r="EV41" s="9">
        <f t="shared" si="57"/>
        <v>0.90152929418641925</v>
      </c>
      <c r="EW41">
        <v>1</v>
      </c>
      <c r="EX41">
        <v>1</v>
      </c>
      <c r="EY41">
        <v>1</v>
      </c>
      <c r="EZ41">
        <v>1</v>
      </c>
      <c r="FA41">
        <v>47746</v>
      </c>
      <c r="FB41">
        <v>42978</v>
      </c>
      <c r="FC41">
        <v>10539</v>
      </c>
      <c r="FD41">
        <v>51253</v>
      </c>
      <c r="FE41" s="9">
        <f t="shared" si="126"/>
        <v>0.90034130979992832</v>
      </c>
      <c r="FF41" s="9">
        <f t="shared" si="126"/>
        <v>0.81043163432709175</v>
      </c>
      <c r="FG41" s="9">
        <f t="shared" si="126"/>
        <v>0.19873281665440967</v>
      </c>
      <c r="FH41" s="9">
        <f t="shared" si="127"/>
        <v>0.96647244064792293</v>
      </c>
      <c r="FI41">
        <v>1</v>
      </c>
      <c r="FJ41">
        <v>1</v>
      </c>
      <c r="FK41">
        <v>1</v>
      </c>
      <c r="FL41">
        <v>1</v>
      </c>
      <c r="FM41">
        <v>1</v>
      </c>
      <c r="FN41">
        <v>1</v>
      </c>
      <c r="FO41">
        <v>53031</v>
      </c>
      <c r="FP41">
        <v>53031</v>
      </c>
      <c r="FQ41">
        <v>53031</v>
      </c>
      <c r="FR41">
        <v>46317</v>
      </c>
      <c r="FS41">
        <v>53031</v>
      </c>
      <c r="FT41">
        <v>6535</v>
      </c>
      <c r="FU41" s="9">
        <f t="shared" si="128"/>
        <v>1</v>
      </c>
      <c r="FV41" s="9">
        <f t="shared" si="128"/>
        <v>1</v>
      </c>
      <c r="FW41" s="9">
        <f t="shared" si="128"/>
        <v>1</v>
      </c>
      <c r="FX41" s="9">
        <f t="shared" si="128"/>
        <v>0.87339480681111048</v>
      </c>
      <c r="FY41" s="9">
        <f t="shared" si="129"/>
        <v>1</v>
      </c>
      <c r="FZ41" s="9">
        <f t="shared" si="129"/>
        <v>0.12322980897965341</v>
      </c>
      <c r="GA41">
        <v>1</v>
      </c>
      <c r="GB41">
        <v>33727</v>
      </c>
      <c r="GC41" s="9">
        <f t="shared" si="130"/>
        <v>0.63598649846316302</v>
      </c>
      <c r="GD41">
        <v>1</v>
      </c>
      <c r="GE41">
        <v>22843</v>
      </c>
      <c r="GF41" s="9">
        <f t="shared" si="131"/>
        <v>0.43074805302558883</v>
      </c>
      <c r="GG41">
        <v>0</v>
      </c>
      <c r="GH41">
        <v>1</v>
      </c>
      <c r="GI41">
        <v>1</v>
      </c>
      <c r="GJ41">
        <v>1</v>
      </c>
      <c r="GK41">
        <v>23820</v>
      </c>
      <c r="GL41" s="9">
        <f t="shared" si="132"/>
        <v>0.4491712394637099</v>
      </c>
      <c r="GM41">
        <v>1</v>
      </c>
      <c r="GN41">
        <v>0</v>
      </c>
      <c r="GO41" t="s">
        <v>1119</v>
      </c>
      <c r="GP41" t="s">
        <v>1119</v>
      </c>
      <c r="GQ41">
        <v>1</v>
      </c>
      <c r="GR41">
        <v>53031</v>
      </c>
      <c r="GS41" s="9">
        <f t="shared" si="160"/>
        <v>1</v>
      </c>
      <c r="GT41">
        <v>1</v>
      </c>
      <c r="GU41">
        <v>53031</v>
      </c>
      <c r="GV41" s="9">
        <f t="shared" si="168"/>
        <v>1</v>
      </c>
      <c r="GW41">
        <v>1</v>
      </c>
      <c r="GX41">
        <v>1</v>
      </c>
      <c r="GY41">
        <v>1358984</v>
      </c>
      <c r="GZ41">
        <v>1</v>
      </c>
      <c r="HA41">
        <v>1358984</v>
      </c>
      <c r="HB41" s="9">
        <f t="shared" si="134"/>
        <v>1</v>
      </c>
      <c r="HC41">
        <v>1</v>
      </c>
      <c r="HD41">
        <v>1358984</v>
      </c>
      <c r="HE41" s="9">
        <f t="shared" si="135"/>
        <v>1</v>
      </c>
      <c r="HF41">
        <v>1</v>
      </c>
      <c r="HG41">
        <v>1358984</v>
      </c>
      <c r="HH41" s="9">
        <f t="shared" si="136"/>
        <v>1</v>
      </c>
      <c r="HI41">
        <v>1</v>
      </c>
      <c r="HJ41">
        <v>1358984</v>
      </c>
      <c r="HK41" s="9">
        <f t="shared" si="137"/>
        <v>1</v>
      </c>
      <c r="HL41">
        <v>1</v>
      </c>
      <c r="HM41">
        <v>1358984</v>
      </c>
      <c r="HN41" s="9">
        <f t="shared" si="138"/>
        <v>1</v>
      </c>
      <c r="HO41">
        <v>0</v>
      </c>
      <c r="HP41">
        <v>0</v>
      </c>
      <c r="HQ41">
        <v>1</v>
      </c>
      <c r="HR41">
        <v>1358984</v>
      </c>
      <c r="HS41" s="9">
        <f t="shared" si="171"/>
        <v>1</v>
      </c>
      <c r="HT41">
        <v>0</v>
      </c>
      <c r="HU41" t="s">
        <v>1119</v>
      </c>
      <c r="HV41" t="s">
        <v>1119</v>
      </c>
      <c r="HW41">
        <v>1</v>
      </c>
      <c r="HX41">
        <v>1358984</v>
      </c>
      <c r="HY41" s="9">
        <f t="shared" si="172"/>
        <v>1</v>
      </c>
      <c r="HZ41">
        <v>1</v>
      </c>
      <c r="IA41">
        <v>1358984</v>
      </c>
      <c r="IB41" s="9">
        <f t="shared" si="173"/>
        <v>1</v>
      </c>
      <c r="IC41">
        <v>0</v>
      </c>
      <c r="ID41">
        <v>1</v>
      </c>
      <c r="IE41">
        <v>1</v>
      </c>
      <c r="IF41">
        <v>1358984</v>
      </c>
      <c r="IG41" s="9">
        <f t="shared" ref="IG41:IG44" si="174">IF41/$GY41</f>
        <v>1</v>
      </c>
      <c r="IH41">
        <v>1</v>
      </c>
      <c r="II41">
        <v>1355965</v>
      </c>
      <c r="IJ41" s="9">
        <f t="shared" ref="IJ41:IJ44" si="175">II41/$GY41</f>
        <v>0.99777848745827769</v>
      </c>
      <c r="IK41">
        <v>1</v>
      </c>
      <c r="IL41">
        <v>1355872</v>
      </c>
      <c r="IM41" s="9">
        <f t="shared" ref="IM41:IM44" si="176">IL41/$GY41</f>
        <v>0.99771005398150381</v>
      </c>
      <c r="IN41">
        <v>0</v>
      </c>
      <c r="IO41">
        <v>0</v>
      </c>
      <c r="IP41">
        <v>0</v>
      </c>
      <c r="IQ41">
        <v>0</v>
      </c>
      <c r="IR41">
        <v>1</v>
      </c>
      <c r="IS41">
        <v>1</v>
      </c>
      <c r="IT41">
        <v>1083473</v>
      </c>
      <c r="IU41">
        <v>1083474</v>
      </c>
      <c r="IV41" s="9">
        <f t="shared" si="169"/>
        <v>0.99999907704291935</v>
      </c>
      <c r="IW41">
        <v>678</v>
      </c>
      <c r="IX41">
        <v>3478</v>
      </c>
      <c r="IY41" s="9">
        <f t="shared" si="170"/>
        <v>0.19493962047153537</v>
      </c>
      <c r="IZ41">
        <v>7</v>
      </c>
      <c r="JA41">
        <v>6813</v>
      </c>
      <c r="JB41" s="9">
        <f t="shared" si="144"/>
        <v>0.12931606590947875</v>
      </c>
      <c r="JC41">
        <v>7929</v>
      </c>
      <c r="JD41">
        <v>11157</v>
      </c>
      <c r="JE41" s="9">
        <f t="shared" si="145"/>
        <v>0.36189537154667323</v>
      </c>
      <c r="JF41">
        <v>10273</v>
      </c>
      <c r="JG41">
        <v>3498</v>
      </c>
      <c r="JH41" s="9">
        <f t="shared" si="146"/>
        <v>0.26111606211721877</v>
      </c>
      <c r="JI41">
        <v>7005</v>
      </c>
      <c r="JJ41">
        <v>1324</v>
      </c>
      <c r="JK41" s="9">
        <f t="shared" si="147"/>
        <v>0.15792866758944993</v>
      </c>
      <c r="JL41">
        <v>777</v>
      </c>
      <c r="JM41">
        <v>454</v>
      </c>
      <c r="JN41" s="9">
        <f t="shared" si="148"/>
        <v>2.3341360283661048E-2</v>
      </c>
      <c r="JO41">
        <v>142</v>
      </c>
      <c r="JP41">
        <v>3360</v>
      </c>
      <c r="JQ41" s="9">
        <f t="shared" si="51"/>
        <v>6.6402472553518263E-2</v>
      </c>
      <c r="JR41">
        <v>26133</v>
      </c>
      <c r="JS41">
        <v>26606</v>
      </c>
      <c r="JT41">
        <f t="shared" si="149"/>
        <v>52739</v>
      </c>
      <c r="JU41">
        <v>1019664</v>
      </c>
      <c r="JV41">
        <v>169809</v>
      </c>
      <c r="JW41" s="9">
        <f t="shared" si="150"/>
        <v>0.82639768013706516</v>
      </c>
      <c r="JX41" s="9">
        <f t="shared" si="151"/>
        <v>0.72470083135594665</v>
      </c>
      <c r="JY41">
        <v>129781</v>
      </c>
      <c r="JZ41">
        <v>14941</v>
      </c>
      <c r="KA41" s="9">
        <f t="shared" si="152"/>
        <v>0.10518241040761314</v>
      </c>
      <c r="KB41" s="9">
        <f t="shared" si="153"/>
        <v>6.3764318271052764E-2</v>
      </c>
      <c r="KC41">
        <v>30134</v>
      </c>
      <c r="KD41">
        <v>5661</v>
      </c>
      <c r="KE41" s="9">
        <f t="shared" si="154"/>
        <v>2.4422425125580897E-2</v>
      </c>
      <c r="KF41" s="9">
        <f t="shared" si="155"/>
        <v>2.4159681797231089E-2</v>
      </c>
      <c r="KG41">
        <v>25322</v>
      </c>
      <c r="KH41">
        <v>8514</v>
      </c>
      <c r="KI41" s="9">
        <f t="shared" si="156"/>
        <v>2.0522487855245221E-2</v>
      </c>
      <c r="KJ41" s="9">
        <f t="shared" si="157"/>
        <v>3.6335546868331653E-2</v>
      </c>
      <c r="KK41">
        <v>28965</v>
      </c>
      <c r="KL41">
        <v>35391</v>
      </c>
      <c r="KM41" s="9">
        <f t="shared" si="158"/>
        <v>2.3474996474495611E-2</v>
      </c>
      <c r="KN41" s="9">
        <f t="shared" si="159"/>
        <v>0.15103962170743782</v>
      </c>
      <c r="KO41">
        <v>1233866</v>
      </c>
      <c r="KP41">
        <v>234316</v>
      </c>
      <c r="KQ41">
        <v>1</v>
      </c>
      <c r="KR41">
        <v>1</v>
      </c>
      <c r="KS41">
        <v>1</v>
      </c>
      <c r="KT41">
        <v>1</v>
      </c>
      <c r="KU41">
        <v>0</v>
      </c>
      <c r="KV41">
        <v>1</v>
      </c>
      <c r="KW41">
        <v>1</v>
      </c>
      <c r="KX41">
        <v>1</v>
      </c>
      <c r="KY41">
        <v>1</v>
      </c>
      <c r="KZ41">
        <v>1</v>
      </c>
      <c r="LA41">
        <v>1</v>
      </c>
      <c r="LB41">
        <v>1</v>
      </c>
      <c r="LC41">
        <v>1</v>
      </c>
      <c r="LD41">
        <v>0</v>
      </c>
      <c r="LE41">
        <v>0</v>
      </c>
      <c r="LF41">
        <v>0</v>
      </c>
      <c r="LG41">
        <v>0</v>
      </c>
      <c r="LH41">
        <v>0</v>
      </c>
      <c r="LI41">
        <v>0</v>
      </c>
      <c r="LJ41">
        <v>1</v>
      </c>
      <c r="LK41">
        <v>1</v>
      </c>
      <c r="LL41">
        <v>0</v>
      </c>
      <c r="LM41">
        <v>0</v>
      </c>
      <c r="LN41">
        <v>1</v>
      </c>
      <c r="LO41">
        <v>1</v>
      </c>
      <c r="LP41">
        <v>1</v>
      </c>
      <c r="LQ41">
        <v>1</v>
      </c>
      <c r="LR41">
        <v>1</v>
      </c>
      <c r="LS41">
        <v>1</v>
      </c>
      <c r="LT41">
        <v>0</v>
      </c>
      <c r="LU41">
        <v>1</v>
      </c>
      <c r="LV41">
        <v>1</v>
      </c>
      <c r="LW41">
        <v>1</v>
      </c>
      <c r="LX41" t="s">
        <v>1119</v>
      </c>
      <c r="LY41" t="s">
        <v>1119</v>
      </c>
      <c r="LZ41">
        <v>0</v>
      </c>
      <c r="MA41" t="s">
        <v>1119</v>
      </c>
      <c r="MB41" t="s">
        <v>1119</v>
      </c>
      <c r="MC41" t="s">
        <v>1119</v>
      </c>
      <c r="MD41">
        <v>1</v>
      </c>
      <c r="ME41">
        <v>1</v>
      </c>
      <c r="MF41">
        <v>1</v>
      </c>
      <c r="MG41" t="s">
        <v>1119</v>
      </c>
      <c r="MH41">
        <v>1</v>
      </c>
      <c r="MI41">
        <v>1</v>
      </c>
      <c r="MJ41" t="s">
        <v>1119</v>
      </c>
      <c r="MK41" t="s">
        <v>1119</v>
      </c>
      <c r="ML41">
        <v>0</v>
      </c>
      <c r="MM41" t="s">
        <v>1119</v>
      </c>
      <c r="MN41" t="s">
        <v>1119</v>
      </c>
      <c r="MO41" t="s">
        <v>1119</v>
      </c>
      <c r="MP41">
        <v>1</v>
      </c>
      <c r="MQ41">
        <v>0</v>
      </c>
      <c r="MR41">
        <v>0</v>
      </c>
      <c r="MS41">
        <v>0</v>
      </c>
      <c r="MT41">
        <v>0</v>
      </c>
    </row>
    <row r="42" spans="1:358" x14ac:dyDescent="0.3">
      <c r="A42" t="s">
        <v>1167</v>
      </c>
      <c r="B42" t="s">
        <v>1119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0</v>
      </c>
      <c r="P42" t="s">
        <v>1119</v>
      </c>
      <c r="Q42">
        <v>0</v>
      </c>
      <c r="R42" t="s">
        <v>1119</v>
      </c>
      <c r="S42">
        <v>1</v>
      </c>
      <c r="T42">
        <v>1</v>
      </c>
      <c r="U42">
        <v>1</v>
      </c>
      <c r="V42">
        <v>1</v>
      </c>
      <c r="W42">
        <v>1</v>
      </c>
      <c r="X42">
        <v>0</v>
      </c>
      <c r="Y42" t="s">
        <v>1119</v>
      </c>
      <c r="Z42">
        <v>1</v>
      </c>
      <c r="AA42">
        <v>1</v>
      </c>
      <c r="AB42">
        <v>0</v>
      </c>
      <c r="AC42" t="s">
        <v>1119</v>
      </c>
      <c r="AD42">
        <v>1</v>
      </c>
      <c r="AE42">
        <v>0</v>
      </c>
      <c r="AF42" t="s">
        <v>1119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  <c r="AP42">
        <v>1</v>
      </c>
      <c r="AQ42">
        <v>1</v>
      </c>
      <c r="AR42">
        <v>0</v>
      </c>
      <c r="AS42" t="s">
        <v>1119</v>
      </c>
      <c r="AT42" t="s">
        <v>1119</v>
      </c>
      <c r="AU42" t="s">
        <v>1119</v>
      </c>
      <c r="AV42">
        <v>1</v>
      </c>
      <c r="AW42">
        <v>1</v>
      </c>
      <c r="AX42" t="s">
        <v>1119</v>
      </c>
      <c r="AY42" t="s">
        <v>1119</v>
      </c>
      <c r="AZ42" t="s">
        <v>1119</v>
      </c>
      <c r="BA42" t="s">
        <v>1119</v>
      </c>
      <c r="BB42" t="s">
        <v>1119</v>
      </c>
      <c r="BC42" t="s">
        <v>1119</v>
      </c>
      <c r="BD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1</v>
      </c>
      <c r="BK42">
        <v>1</v>
      </c>
      <c r="BL42">
        <v>2</v>
      </c>
      <c r="BM42" t="s">
        <v>1119</v>
      </c>
      <c r="BN42" s="10">
        <v>45258</v>
      </c>
      <c r="BO42">
        <v>27484</v>
      </c>
      <c r="BP42" s="9">
        <f t="shared" si="111"/>
        <v>0.60727385213663887</v>
      </c>
      <c r="BQ42">
        <v>22762</v>
      </c>
      <c r="BR42" s="10">
        <v>263294</v>
      </c>
      <c r="BS42">
        <v>309957</v>
      </c>
      <c r="BT42" s="9">
        <f t="shared" si="112"/>
        <v>1.1772277378140026</v>
      </c>
      <c r="BU42">
        <v>274624</v>
      </c>
      <c r="BV42" s="9">
        <f t="shared" si="113"/>
        <v>1.0430317439820125</v>
      </c>
      <c r="BW42" s="3">
        <v>340143</v>
      </c>
      <c r="BX42">
        <v>456010</v>
      </c>
      <c r="BY42" s="9">
        <f t="shared" si="114"/>
        <v>1.340642024089868</v>
      </c>
      <c r="BZ42">
        <v>224821</v>
      </c>
      <c r="CA42" s="9">
        <f t="shared" si="115"/>
        <v>0.660960243191834</v>
      </c>
      <c r="CB42" s="3">
        <v>3022833</v>
      </c>
      <c r="CC42">
        <v>2631875</v>
      </c>
      <c r="CD42" s="9">
        <f t="shared" si="116"/>
        <v>0.87066503508463744</v>
      </c>
      <c r="CE42">
        <v>2201134</v>
      </c>
      <c r="CF42" s="9">
        <f t="shared" si="117"/>
        <v>0.72816923726848293</v>
      </c>
      <c r="CG42">
        <v>220</v>
      </c>
      <c r="CH42">
        <v>0</v>
      </c>
      <c r="CI42">
        <v>212</v>
      </c>
      <c r="CJ42">
        <v>0</v>
      </c>
      <c r="CK42">
        <v>354</v>
      </c>
      <c r="CL42">
        <v>967</v>
      </c>
      <c r="CM42">
        <v>348</v>
      </c>
      <c r="CN42">
        <v>810</v>
      </c>
      <c r="CO42" s="10">
        <v>64925.666666666672</v>
      </c>
      <c r="CP42">
        <v>34505</v>
      </c>
      <c r="CQ42" s="9">
        <f t="shared" si="118"/>
        <v>0.53145391909722395</v>
      </c>
      <c r="CR42">
        <v>36340</v>
      </c>
      <c r="CS42" s="9">
        <f t="shared" si="119"/>
        <v>0.55971700970853844</v>
      </c>
      <c r="CT42" s="3">
        <v>244946</v>
      </c>
      <c r="CU42">
        <v>261781</v>
      </c>
      <c r="CV42" s="9">
        <f t="shared" si="120"/>
        <v>1.0687294342426494</v>
      </c>
      <c r="CW42">
        <v>262854</v>
      </c>
      <c r="CX42" s="9">
        <f t="shared" si="121"/>
        <v>1.0731099915899831</v>
      </c>
      <c r="CY42" s="3">
        <v>119462</v>
      </c>
      <c r="CZ42">
        <v>42530</v>
      </c>
      <c r="DA42" s="9">
        <f t="shared" si="122"/>
        <v>0.35601279067820729</v>
      </c>
      <c r="DB42">
        <v>42617</v>
      </c>
      <c r="DC42" s="9">
        <f t="shared" si="123"/>
        <v>0.35674105573320386</v>
      </c>
      <c r="DD42" s="3">
        <v>125484</v>
      </c>
      <c r="DE42">
        <v>14668</v>
      </c>
      <c r="DF42" s="9">
        <f t="shared" si="124"/>
        <v>0.11689139651270282</v>
      </c>
      <c r="DG42">
        <v>14673</v>
      </c>
      <c r="DH42" s="9">
        <f t="shared" si="125"/>
        <v>0.11693124223008511</v>
      </c>
      <c r="DI42">
        <v>1</v>
      </c>
      <c r="DJ42">
        <v>1</v>
      </c>
      <c r="DK42">
        <v>1</v>
      </c>
      <c r="DL42">
        <v>1</v>
      </c>
      <c r="DM42">
        <v>50246</v>
      </c>
      <c r="DN42">
        <v>1</v>
      </c>
      <c r="DO42">
        <v>1</v>
      </c>
      <c r="DP42">
        <v>1</v>
      </c>
      <c r="DQ42">
        <v>1</v>
      </c>
      <c r="DR42">
        <v>50243</v>
      </c>
      <c r="DS42" s="9">
        <f t="shared" si="37"/>
        <v>0.99994029375472671</v>
      </c>
      <c r="DT42">
        <v>1</v>
      </c>
      <c r="DU42">
        <v>26491</v>
      </c>
      <c r="DV42" s="9">
        <f t="shared" si="38"/>
        <v>0.52722604784460458</v>
      </c>
      <c r="DW42">
        <v>1</v>
      </c>
      <c r="DX42">
        <v>50246</v>
      </c>
      <c r="DY42" s="9">
        <f t="shared" si="39"/>
        <v>1</v>
      </c>
      <c r="DZ42">
        <v>1</v>
      </c>
      <c r="EA42">
        <v>1</v>
      </c>
      <c r="EB42">
        <v>1</v>
      </c>
      <c r="EC42">
        <v>1</v>
      </c>
      <c r="ED42">
        <v>50246</v>
      </c>
      <c r="EE42" s="9">
        <f t="shared" si="40"/>
        <v>1</v>
      </c>
      <c r="EF42">
        <v>1</v>
      </c>
      <c r="EG42">
        <v>50246</v>
      </c>
      <c r="EH42" s="9">
        <f t="shared" si="41"/>
        <v>1</v>
      </c>
      <c r="EI42">
        <v>1</v>
      </c>
      <c r="EJ42">
        <v>1</v>
      </c>
      <c r="EK42">
        <v>1</v>
      </c>
      <c r="EL42">
        <v>1</v>
      </c>
      <c r="EM42">
        <v>1</v>
      </c>
      <c r="EN42">
        <v>1</v>
      </c>
      <c r="EO42">
        <v>48889</v>
      </c>
      <c r="EP42">
        <v>17898</v>
      </c>
      <c r="EQ42">
        <v>48888</v>
      </c>
      <c r="ER42">
        <v>48889</v>
      </c>
      <c r="ES42" s="9">
        <f t="shared" si="57"/>
        <v>0.97299287505473075</v>
      </c>
      <c r="ET42" s="9">
        <f t="shared" si="57"/>
        <v>0.35620745930024278</v>
      </c>
      <c r="EU42" s="9">
        <f t="shared" si="57"/>
        <v>0.97297297297297303</v>
      </c>
      <c r="EV42" s="9">
        <f t="shared" si="57"/>
        <v>0.97299287505473075</v>
      </c>
      <c r="EW42">
        <v>1</v>
      </c>
      <c r="EX42">
        <v>1</v>
      </c>
      <c r="EY42">
        <v>1</v>
      </c>
      <c r="EZ42">
        <v>1</v>
      </c>
      <c r="FA42">
        <v>46636</v>
      </c>
      <c r="FB42">
        <v>7401</v>
      </c>
      <c r="FC42">
        <v>46633</v>
      </c>
      <c r="FD42">
        <v>43172</v>
      </c>
      <c r="FE42" s="9">
        <f t="shared" si="126"/>
        <v>0.92815348485451576</v>
      </c>
      <c r="FF42" s="9">
        <f t="shared" si="126"/>
        <v>0.14729530708912153</v>
      </c>
      <c r="FG42" s="9">
        <f t="shared" si="126"/>
        <v>0.92809377860924258</v>
      </c>
      <c r="FH42" s="9">
        <f t="shared" si="127"/>
        <v>0.85921267364566334</v>
      </c>
      <c r="FI42">
        <v>1</v>
      </c>
      <c r="FJ42">
        <v>1</v>
      </c>
      <c r="FK42">
        <v>1</v>
      </c>
      <c r="FL42">
        <v>1</v>
      </c>
      <c r="FM42">
        <v>1</v>
      </c>
      <c r="FN42">
        <v>1</v>
      </c>
      <c r="FO42">
        <v>49775</v>
      </c>
      <c r="FP42">
        <v>49829</v>
      </c>
      <c r="FQ42">
        <v>49948</v>
      </c>
      <c r="FR42">
        <v>50246</v>
      </c>
      <c r="FS42">
        <v>49665</v>
      </c>
      <c r="FT42">
        <v>394</v>
      </c>
      <c r="FU42" s="9">
        <f t="shared" si="128"/>
        <v>0.99062611949209889</v>
      </c>
      <c r="FV42" s="9">
        <f t="shared" si="128"/>
        <v>0.99170083190701752</v>
      </c>
      <c r="FW42" s="9">
        <f t="shared" si="128"/>
        <v>0.9940691796361899</v>
      </c>
      <c r="FX42" s="9">
        <f t="shared" si="128"/>
        <v>1</v>
      </c>
      <c r="FY42" s="9">
        <f t="shared" si="129"/>
        <v>0.98843689049874617</v>
      </c>
      <c r="FZ42" s="9">
        <f t="shared" si="129"/>
        <v>7.8414202125542329E-3</v>
      </c>
      <c r="GA42">
        <v>1</v>
      </c>
      <c r="GB42">
        <v>46356</v>
      </c>
      <c r="GC42" s="9">
        <f t="shared" si="130"/>
        <v>0.92258090196234521</v>
      </c>
      <c r="GD42">
        <v>1</v>
      </c>
      <c r="GE42">
        <v>40312</v>
      </c>
      <c r="GF42" s="9">
        <f t="shared" si="131"/>
        <v>0.80229271981849304</v>
      </c>
      <c r="GG42">
        <v>1</v>
      </c>
      <c r="GH42">
        <v>1</v>
      </c>
      <c r="GI42">
        <v>1</v>
      </c>
      <c r="GJ42">
        <v>1</v>
      </c>
      <c r="GK42">
        <v>44741</v>
      </c>
      <c r="GL42" s="9">
        <f t="shared" si="132"/>
        <v>0.89043903992357598</v>
      </c>
      <c r="GM42">
        <v>0</v>
      </c>
      <c r="GN42">
        <v>1</v>
      </c>
      <c r="GO42">
        <v>6</v>
      </c>
      <c r="GP42">
        <v>0</v>
      </c>
      <c r="GQ42">
        <v>1</v>
      </c>
      <c r="GR42">
        <v>50246</v>
      </c>
      <c r="GS42" s="9">
        <f t="shared" si="160"/>
        <v>1</v>
      </c>
      <c r="GT42">
        <v>1</v>
      </c>
      <c r="GU42">
        <v>50246</v>
      </c>
      <c r="GV42" s="9">
        <f t="shared" si="168"/>
        <v>1</v>
      </c>
      <c r="GW42">
        <v>1</v>
      </c>
      <c r="GX42">
        <v>1</v>
      </c>
      <c r="GY42">
        <v>2535693</v>
      </c>
      <c r="GZ42">
        <v>1</v>
      </c>
      <c r="HA42">
        <v>2535693</v>
      </c>
      <c r="HB42" s="9">
        <f t="shared" si="134"/>
        <v>1</v>
      </c>
      <c r="HC42">
        <v>1</v>
      </c>
      <c r="HD42">
        <v>2535693</v>
      </c>
      <c r="HE42" s="9">
        <f t="shared" si="135"/>
        <v>1</v>
      </c>
      <c r="HF42">
        <v>1</v>
      </c>
      <c r="HG42">
        <v>1880910</v>
      </c>
      <c r="HH42" s="9">
        <f t="shared" si="136"/>
        <v>0.74177355066248163</v>
      </c>
      <c r="HI42">
        <v>1</v>
      </c>
      <c r="HJ42">
        <v>2123593</v>
      </c>
      <c r="HK42" s="9">
        <f t="shared" si="137"/>
        <v>0.83748032589118637</v>
      </c>
      <c r="HL42">
        <v>1</v>
      </c>
      <c r="HM42">
        <v>551340</v>
      </c>
      <c r="HN42" s="9">
        <f t="shared" si="138"/>
        <v>0.21743168435611093</v>
      </c>
      <c r="HO42">
        <v>1</v>
      </c>
      <c r="HP42">
        <v>1</v>
      </c>
      <c r="HQ42">
        <v>1</v>
      </c>
      <c r="HR42">
        <v>1378690</v>
      </c>
      <c r="HS42" s="9">
        <f t="shared" si="171"/>
        <v>0.54371329652288347</v>
      </c>
      <c r="HT42">
        <v>1</v>
      </c>
      <c r="HU42">
        <v>1533899</v>
      </c>
      <c r="HV42" s="9">
        <f>HU42/$GY42</f>
        <v>0.60492299343808575</v>
      </c>
      <c r="HW42">
        <v>1</v>
      </c>
      <c r="HX42">
        <v>188642</v>
      </c>
      <c r="HY42" s="9">
        <f t="shared" si="172"/>
        <v>7.4394652664971667E-2</v>
      </c>
      <c r="HZ42">
        <v>1</v>
      </c>
      <c r="IA42">
        <v>1414489</v>
      </c>
      <c r="IB42" s="9">
        <f t="shared" si="173"/>
        <v>0.55783133052778866</v>
      </c>
      <c r="IC42">
        <v>1</v>
      </c>
      <c r="ID42">
        <v>1</v>
      </c>
      <c r="IE42">
        <v>1</v>
      </c>
      <c r="IF42">
        <v>305905</v>
      </c>
      <c r="IG42" s="9">
        <f t="shared" si="174"/>
        <v>0.12063960424231167</v>
      </c>
      <c r="IH42">
        <v>1</v>
      </c>
      <c r="II42">
        <v>305905</v>
      </c>
      <c r="IJ42" s="9">
        <f t="shared" si="175"/>
        <v>0.12063960424231167</v>
      </c>
      <c r="IK42">
        <v>1</v>
      </c>
      <c r="IL42">
        <v>305905</v>
      </c>
      <c r="IM42" s="9">
        <f t="shared" si="176"/>
        <v>0.12063960424231167</v>
      </c>
      <c r="IN42">
        <v>1</v>
      </c>
      <c r="IO42">
        <v>1</v>
      </c>
      <c r="IP42">
        <v>1</v>
      </c>
      <c r="IQ42">
        <v>1</v>
      </c>
      <c r="IR42">
        <v>1</v>
      </c>
      <c r="IS42">
        <v>1</v>
      </c>
      <c r="IT42">
        <v>1179793</v>
      </c>
      <c r="IU42">
        <v>1313714</v>
      </c>
      <c r="IV42" s="9">
        <f t="shared" si="169"/>
        <v>0.89805924272710802</v>
      </c>
      <c r="IW42">
        <v>18197</v>
      </c>
      <c r="IX42">
        <v>77805</v>
      </c>
      <c r="IY42" s="9">
        <f t="shared" si="170"/>
        <v>0.23387957072167598</v>
      </c>
      <c r="IZ42">
        <v>1</v>
      </c>
      <c r="JA42">
        <v>2863</v>
      </c>
      <c r="JB42" s="9">
        <f t="shared" si="144"/>
        <v>5.6999562154201329E-2</v>
      </c>
      <c r="JC42">
        <v>3257</v>
      </c>
      <c r="JD42">
        <v>9270</v>
      </c>
      <c r="JE42" s="9">
        <f t="shared" si="145"/>
        <v>0.24931337817935756</v>
      </c>
      <c r="JF42">
        <v>17184</v>
      </c>
      <c r="JG42">
        <v>6216</v>
      </c>
      <c r="JH42" s="9">
        <f t="shared" si="146"/>
        <v>0.46570871313139356</v>
      </c>
      <c r="JI42">
        <v>6534</v>
      </c>
      <c r="JJ42">
        <v>2054</v>
      </c>
      <c r="JK42" s="9">
        <f t="shared" si="147"/>
        <v>0.17091907813557297</v>
      </c>
      <c r="JL42">
        <v>354</v>
      </c>
      <c r="JM42">
        <v>342</v>
      </c>
      <c r="JN42" s="9">
        <f t="shared" si="148"/>
        <v>1.3851848903395296E-2</v>
      </c>
      <c r="JO42">
        <v>154</v>
      </c>
      <c r="JP42">
        <v>2017</v>
      </c>
      <c r="JQ42" s="9">
        <f t="shared" si="51"/>
        <v>4.3207419496079293E-2</v>
      </c>
      <c r="JR42">
        <v>27484</v>
      </c>
      <c r="JS42">
        <v>22762</v>
      </c>
      <c r="JT42">
        <f t="shared" si="149"/>
        <v>50246</v>
      </c>
      <c r="JU42">
        <v>863540</v>
      </c>
      <c r="JV42">
        <v>498919</v>
      </c>
      <c r="JW42" s="9">
        <f t="shared" si="150"/>
        <v>0.6205250253659742</v>
      </c>
      <c r="JX42" s="9">
        <f t="shared" si="151"/>
        <v>0.43620570569257805</v>
      </c>
      <c r="JY42">
        <v>225672</v>
      </c>
      <c r="JZ42">
        <v>384120</v>
      </c>
      <c r="KA42" s="9">
        <f t="shared" si="152"/>
        <v>0.16216402659331372</v>
      </c>
      <c r="KB42" s="9">
        <f t="shared" si="153"/>
        <v>0.3358367503956215</v>
      </c>
      <c r="KC42">
        <v>105810</v>
      </c>
      <c r="KD42">
        <v>134051</v>
      </c>
      <c r="KE42" s="9">
        <f t="shared" si="154"/>
        <v>7.6033250265157074E-2</v>
      </c>
      <c r="KF42" s="9">
        <f t="shared" si="155"/>
        <v>0.1172010106927092</v>
      </c>
      <c r="KG42">
        <v>101722</v>
      </c>
      <c r="KH42">
        <v>52318</v>
      </c>
      <c r="KI42" s="9">
        <f t="shared" si="156"/>
        <v>7.3095683616598683E-2</v>
      </c>
      <c r="KJ42" s="9">
        <f t="shared" si="157"/>
        <v>4.574171380609738E-2</v>
      </c>
      <c r="KK42">
        <v>94884</v>
      </c>
      <c r="KL42">
        <v>74362</v>
      </c>
      <c r="KM42" s="9">
        <f t="shared" si="158"/>
        <v>6.8182014158956278E-2</v>
      </c>
      <c r="KN42" s="9">
        <f t="shared" si="159"/>
        <v>6.5014819412993877E-2</v>
      </c>
      <c r="KO42">
        <v>1391628</v>
      </c>
      <c r="KP42">
        <v>1143770</v>
      </c>
      <c r="KQ42">
        <v>1</v>
      </c>
      <c r="KR42">
        <v>1</v>
      </c>
      <c r="KS42">
        <v>1</v>
      </c>
      <c r="KT42">
        <v>1</v>
      </c>
      <c r="KU42">
        <v>0</v>
      </c>
      <c r="KV42">
        <v>1</v>
      </c>
      <c r="KW42">
        <v>0</v>
      </c>
      <c r="KX42">
        <v>1</v>
      </c>
      <c r="KY42">
        <v>0</v>
      </c>
      <c r="KZ42">
        <v>1</v>
      </c>
      <c r="LA42">
        <v>0</v>
      </c>
      <c r="LB42">
        <v>1</v>
      </c>
      <c r="LC42">
        <v>0</v>
      </c>
      <c r="LD42">
        <v>1</v>
      </c>
      <c r="LE42">
        <v>1</v>
      </c>
      <c r="LF42">
        <v>1</v>
      </c>
      <c r="LG42">
        <v>1</v>
      </c>
      <c r="LH42">
        <v>1</v>
      </c>
      <c r="LI42">
        <v>1</v>
      </c>
      <c r="LJ42">
        <v>1</v>
      </c>
      <c r="LK42">
        <v>1</v>
      </c>
      <c r="LL42">
        <v>1</v>
      </c>
      <c r="LM42">
        <v>1</v>
      </c>
      <c r="LN42">
        <v>1</v>
      </c>
      <c r="LO42">
        <v>1</v>
      </c>
      <c r="LP42">
        <v>1</v>
      </c>
      <c r="LQ42">
        <v>1</v>
      </c>
      <c r="LR42">
        <v>1</v>
      </c>
      <c r="LS42">
        <v>1</v>
      </c>
      <c r="LT42">
        <v>1</v>
      </c>
      <c r="LU42">
        <v>1</v>
      </c>
      <c r="LV42">
        <v>1</v>
      </c>
      <c r="LW42">
        <v>1</v>
      </c>
      <c r="LX42" t="s">
        <v>1119</v>
      </c>
      <c r="LY42">
        <v>1</v>
      </c>
      <c r="LZ42">
        <v>1</v>
      </c>
      <c r="MA42">
        <v>1</v>
      </c>
      <c r="MB42">
        <v>1</v>
      </c>
      <c r="MC42">
        <v>1</v>
      </c>
      <c r="MD42">
        <v>1</v>
      </c>
      <c r="ME42">
        <v>1</v>
      </c>
      <c r="MF42">
        <v>1</v>
      </c>
      <c r="MG42">
        <v>1</v>
      </c>
      <c r="MH42">
        <v>1</v>
      </c>
      <c r="MI42">
        <v>1</v>
      </c>
      <c r="MJ42">
        <v>1</v>
      </c>
      <c r="MK42">
        <v>1</v>
      </c>
      <c r="ML42">
        <v>1</v>
      </c>
      <c r="MM42">
        <v>1</v>
      </c>
      <c r="MN42" t="s">
        <v>1119</v>
      </c>
      <c r="MO42" t="s">
        <v>1119</v>
      </c>
      <c r="MP42">
        <v>1</v>
      </c>
      <c r="MQ42">
        <v>0</v>
      </c>
      <c r="MR42">
        <v>1</v>
      </c>
      <c r="MS42">
        <v>0</v>
      </c>
      <c r="MT42">
        <v>1</v>
      </c>
    </row>
    <row r="43" spans="1:358" x14ac:dyDescent="0.3">
      <c r="A43" t="s">
        <v>1168</v>
      </c>
      <c r="B43" t="s">
        <v>1119</v>
      </c>
      <c r="C43">
        <v>3</v>
      </c>
      <c r="D43">
        <v>0</v>
      </c>
      <c r="E43">
        <v>0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0</v>
      </c>
      <c r="P43" t="s">
        <v>1119</v>
      </c>
      <c r="Q43">
        <v>0</v>
      </c>
      <c r="R43" t="s">
        <v>1119</v>
      </c>
      <c r="S43">
        <v>1</v>
      </c>
      <c r="T43">
        <v>1</v>
      </c>
      <c r="U43">
        <v>1</v>
      </c>
      <c r="V43">
        <v>1</v>
      </c>
      <c r="W43">
        <v>1</v>
      </c>
      <c r="X43">
        <v>0</v>
      </c>
      <c r="Y43" t="s">
        <v>1119</v>
      </c>
      <c r="Z43">
        <v>0</v>
      </c>
      <c r="AA43" t="s">
        <v>1119</v>
      </c>
      <c r="AB43">
        <v>1</v>
      </c>
      <c r="AC43">
        <v>1</v>
      </c>
      <c r="AD43">
        <v>1</v>
      </c>
      <c r="AE43">
        <v>0</v>
      </c>
      <c r="AF43" t="s">
        <v>1119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  <c r="AM43">
        <v>1</v>
      </c>
      <c r="AN43">
        <v>0</v>
      </c>
      <c r="AO43" t="s">
        <v>1119</v>
      </c>
      <c r="AP43">
        <v>1</v>
      </c>
      <c r="AQ43">
        <v>1</v>
      </c>
      <c r="AR43">
        <v>1</v>
      </c>
      <c r="AS43">
        <v>1</v>
      </c>
      <c r="AT43" t="s">
        <v>1119</v>
      </c>
      <c r="AU43">
        <v>1</v>
      </c>
      <c r="AV43" t="s">
        <v>1119</v>
      </c>
      <c r="AW43" t="s">
        <v>1119</v>
      </c>
      <c r="AX43" t="s">
        <v>1119</v>
      </c>
      <c r="AY43" t="s">
        <v>1119</v>
      </c>
      <c r="AZ43" t="s">
        <v>1119</v>
      </c>
      <c r="BA43" t="s">
        <v>1119</v>
      </c>
      <c r="BB43" t="s">
        <v>1119</v>
      </c>
      <c r="BC43" t="s">
        <v>1119</v>
      </c>
      <c r="BD43">
        <v>1</v>
      </c>
      <c r="BE43">
        <v>1</v>
      </c>
      <c r="BF43">
        <v>1</v>
      </c>
      <c r="BG43">
        <v>0</v>
      </c>
      <c r="BH43" t="s">
        <v>1119</v>
      </c>
      <c r="BI43">
        <v>1</v>
      </c>
      <c r="BJ43">
        <v>1</v>
      </c>
      <c r="BK43">
        <v>1</v>
      </c>
      <c r="BL43">
        <v>2</v>
      </c>
      <c r="BM43" t="s">
        <v>1119</v>
      </c>
      <c r="BN43" s="10">
        <v>120860.4</v>
      </c>
      <c r="BO43">
        <v>115117</v>
      </c>
      <c r="BP43" s="9">
        <f t="shared" si="111"/>
        <v>0.95247905848400305</v>
      </c>
      <c r="BQ43">
        <v>20899</v>
      </c>
      <c r="BR43" s="10">
        <v>681947.06666666665</v>
      </c>
      <c r="BS43">
        <v>738553</v>
      </c>
      <c r="BT43" s="9">
        <f t="shared" si="112"/>
        <v>1.0830063447739737</v>
      </c>
      <c r="BU43">
        <v>429567</v>
      </c>
      <c r="BV43" s="9">
        <f t="shared" si="113"/>
        <v>0.62991252693513067</v>
      </c>
      <c r="BW43" s="3">
        <v>978848.5</v>
      </c>
      <c r="BX43">
        <v>895688</v>
      </c>
      <c r="BY43" s="9">
        <f t="shared" si="114"/>
        <v>0.91504252190201041</v>
      </c>
      <c r="BZ43">
        <v>424441</v>
      </c>
      <c r="CA43" s="9">
        <f t="shared" si="115"/>
        <v>0.43361255597776366</v>
      </c>
      <c r="CB43" s="3">
        <v>8696735.5</v>
      </c>
      <c r="CC43">
        <v>2485200</v>
      </c>
      <c r="CD43" s="9">
        <f t="shared" si="116"/>
        <v>0.28576239900592587</v>
      </c>
      <c r="CE43">
        <v>1921134</v>
      </c>
      <c r="CF43" s="9">
        <f t="shared" si="117"/>
        <v>0.22090288936578559</v>
      </c>
      <c r="CG43">
        <v>284</v>
      </c>
      <c r="CH43">
        <v>0</v>
      </c>
      <c r="CI43">
        <v>217</v>
      </c>
      <c r="CJ43">
        <v>0</v>
      </c>
      <c r="CK43">
        <v>1376</v>
      </c>
      <c r="CL43">
        <v>2548</v>
      </c>
      <c r="CM43">
        <v>1352</v>
      </c>
      <c r="CN43">
        <v>2548</v>
      </c>
      <c r="CO43" s="10">
        <v>172754.86666666667</v>
      </c>
      <c r="CP43">
        <v>51874</v>
      </c>
      <c r="CQ43" s="9">
        <f t="shared" si="118"/>
        <v>0.30027518761651867</v>
      </c>
      <c r="CR43">
        <v>57971</v>
      </c>
      <c r="CS43" s="9">
        <f t="shared" si="119"/>
        <v>0.33556797049229292</v>
      </c>
      <c r="CT43" s="3">
        <v>708711.5</v>
      </c>
      <c r="CU43">
        <v>292173</v>
      </c>
      <c r="CV43" s="9">
        <f t="shared" si="120"/>
        <v>0.41225943137651921</v>
      </c>
      <c r="CW43">
        <v>292728</v>
      </c>
      <c r="CX43" s="9">
        <f t="shared" si="121"/>
        <v>0.41304254269896851</v>
      </c>
      <c r="CY43" s="3">
        <v>344352.25</v>
      </c>
      <c r="CZ43">
        <v>56868</v>
      </c>
      <c r="DA43" s="9">
        <f t="shared" si="122"/>
        <v>0.16514484804440802</v>
      </c>
      <c r="DB43">
        <v>57885</v>
      </c>
      <c r="DC43" s="9">
        <f t="shared" si="123"/>
        <v>0.16809821919270165</v>
      </c>
      <c r="DD43" s="3">
        <v>364359.25</v>
      </c>
      <c r="DE43">
        <v>26487</v>
      </c>
      <c r="DF43" s="9">
        <f t="shared" si="124"/>
        <v>7.2694737405459037E-2</v>
      </c>
      <c r="DG43">
        <v>26905</v>
      </c>
      <c r="DH43" s="9">
        <f t="shared" si="125"/>
        <v>7.3841956804993975E-2</v>
      </c>
      <c r="DI43">
        <v>1</v>
      </c>
      <c r="DJ43">
        <v>1</v>
      </c>
      <c r="DK43">
        <v>1</v>
      </c>
      <c r="DL43">
        <v>1</v>
      </c>
      <c r="DM43">
        <v>135167</v>
      </c>
      <c r="DN43">
        <v>1</v>
      </c>
      <c r="DO43">
        <v>1</v>
      </c>
      <c r="DP43">
        <v>1</v>
      </c>
      <c r="DQ43">
        <v>1</v>
      </c>
      <c r="DR43">
        <v>135167</v>
      </c>
      <c r="DS43" s="9">
        <f t="shared" si="37"/>
        <v>1</v>
      </c>
      <c r="DT43">
        <v>1</v>
      </c>
      <c r="DU43">
        <v>110237</v>
      </c>
      <c r="DV43" s="9">
        <f t="shared" si="38"/>
        <v>0.81556149060051641</v>
      </c>
      <c r="DW43">
        <v>1</v>
      </c>
      <c r="DX43">
        <v>135167</v>
      </c>
      <c r="DY43" s="9">
        <f t="shared" si="39"/>
        <v>1</v>
      </c>
      <c r="DZ43">
        <v>1</v>
      </c>
      <c r="EA43">
        <v>0</v>
      </c>
      <c r="EB43">
        <v>0</v>
      </c>
      <c r="EC43">
        <v>1</v>
      </c>
      <c r="ED43">
        <v>135167</v>
      </c>
      <c r="EE43" s="9">
        <f t="shared" si="40"/>
        <v>1</v>
      </c>
      <c r="EF43">
        <v>1</v>
      </c>
      <c r="EG43">
        <v>134940</v>
      </c>
      <c r="EH43" s="9">
        <f t="shared" si="41"/>
        <v>0.99832059600346235</v>
      </c>
      <c r="EI43">
        <v>0</v>
      </c>
      <c r="EJ43">
        <v>0</v>
      </c>
      <c r="EK43">
        <v>1</v>
      </c>
      <c r="EL43">
        <v>1</v>
      </c>
      <c r="EM43">
        <v>1</v>
      </c>
      <c r="EN43">
        <v>0</v>
      </c>
      <c r="EO43">
        <v>105876</v>
      </c>
      <c r="EP43">
        <v>89066</v>
      </c>
      <c r="EQ43">
        <v>105932</v>
      </c>
      <c r="ER43" t="s">
        <v>1119</v>
      </c>
      <c r="ES43" s="9">
        <f t="shared" si="57"/>
        <v>0.78329769840271668</v>
      </c>
      <c r="ET43" s="9">
        <f t="shared" si="57"/>
        <v>0.65893302359303674</v>
      </c>
      <c r="EU43" s="9">
        <f t="shared" si="57"/>
        <v>0.7837120007102325</v>
      </c>
      <c r="EV43" t="s">
        <v>1119</v>
      </c>
      <c r="EW43">
        <v>1</v>
      </c>
      <c r="EX43">
        <v>1</v>
      </c>
      <c r="EY43">
        <v>1</v>
      </c>
      <c r="EZ43">
        <v>1</v>
      </c>
      <c r="FA43">
        <v>123525</v>
      </c>
      <c r="FB43">
        <v>101024</v>
      </c>
      <c r="FC43">
        <v>125472</v>
      </c>
      <c r="FD43">
        <v>108558</v>
      </c>
      <c r="FE43" s="9">
        <f t="shared" si="126"/>
        <v>0.91386950956964352</v>
      </c>
      <c r="FF43" s="9">
        <f t="shared" si="126"/>
        <v>0.74740136275866154</v>
      </c>
      <c r="FG43" s="9">
        <f t="shared" si="126"/>
        <v>0.9282739130113119</v>
      </c>
      <c r="FH43" s="9">
        <f t="shared" si="127"/>
        <v>0.80313981963053116</v>
      </c>
      <c r="FI43">
        <v>1</v>
      </c>
      <c r="FJ43">
        <v>1</v>
      </c>
      <c r="FK43">
        <v>1</v>
      </c>
      <c r="FL43">
        <v>1</v>
      </c>
      <c r="FM43">
        <v>1</v>
      </c>
      <c r="FN43">
        <v>1</v>
      </c>
      <c r="FO43">
        <v>134319</v>
      </c>
      <c r="FP43">
        <v>134420</v>
      </c>
      <c r="FQ43">
        <v>134329</v>
      </c>
      <c r="FR43">
        <v>134310</v>
      </c>
      <c r="FS43">
        <v>134310</v>
      </c>
      <c r="FT43">
        <v>134310</v>
      </c>
      <c r="FU43" s="9">
        <f t="shared" si="128"/>
        <v>0.9937262793433308</v>
      </c>
      <c r="FV43" s="9">
        <f t="shared" si="128"/>
        <v>0.99447350314795768</v>
      </c>
      <c r="FW43" s="9">
        <f t="shared" si="128"/>
        <v>0.99380026189824444</v>
      </c>
      <c r="FX43" s="9">
        <f t="shared" si="128"/>
        <v>0.99365969504390861</v>
      </c>
      <c r="FY43" s="9">
        <f t="shared" si="129"/>
        <v>0.99365969504390861</v>
      </c>
      <c r="FZ43" s="9">
        <f t="shared" si="129"/>
        <v>0.99365969504390861</v>
      </c>
      <c r="GA43">
        <v>1</v>
      </c>
      <c r="GB43">
        <v>3118</v>
      </c>
      <c r="GC43" s="9">
        <f t="shared" si="130"/>
        <v>2.3067760622045321E-2</v>
      </c>
      <c r="GD43">
        <v>1</v>
      </c>
      <c r="GE43">
        <v>46288</v>
      </c>
      <c r="GF43" s="9">
        <f t="shared" si="131"/>
        <v>0.34245045018384662</v>
      </c>
      <c r="GG43">
        <v>0</v>
      </c>
      <c r="GH43">
        <v>1</v>
      </c>
      <c r="GI43">
        <v>1</v>
      </c>
      <c r="GJ43">
        <v>1</v>
      </c>
      <c r="GK43">
        <v>60974</v>
      </c>
      <c r="GL43" s="9">
        <f t="shared" si="132"/>
        <v>0.45110123032988819</v>
      </c>
      <c r="GM43">
        <v>0</v>
      </c>
      <c r="GN43">
        <v>0</v>
      </c>
      <c r="GO43" t="s">
        <v>1119</v>
      </c>
      <c r="GP43" t="s">
        <v>1119</v>
      </c>
      <c r="GQ43">
        <v>0</v>
      </c>
      <c r="GR43" t="s">
        <v>1119</v>
      </c>
      <c r="GS43" t="s">
        <v>1119</v>
      </c>
      <c r="GT43">
        <v>1</v>
      </c>
      <c r="GU43">
        <v>135167</v>
      </c>
      <c r="GV43" s="9">
        <f t="shared" si="168"/>
        <v>1</v>
      </c>
      <c r="GW43">
        <v>1</v>
      </c>
      <c r="GX43">
        <v>1</v>
      </c>
      <c r="GY43">
        <v>3543358</v>
      </c>
      <c r="GZ43">
        <v>1</v>
      </c>
      <c r="HA43">
        <v>3543358</v>
      </c>
      <c r="HB43" s="9">
        <f t="shared" si="134"/>
        <v>1</v>
      </c>
      <c r="HC43">
        <v>1</v>
      </c>
      <c r="HD43">
        <v>3543358</v>
      </c>
      <c r="HE43" s="9">
        <f t="shared" si="135"/>
        <v>1</v>
      </c>
      <c r="HF43">
        <v>1</v>
      </c>
      <c r="HG43">
        <v>2922651</v>
      </c>
      <c r="HH43" s="9">
        <f t="shared" si="136"/>
        <v>0.82482520817823091</v>
      </c>
      <c r="HI43">
        <v>1</v>
      </c>
      <c r="HJ43">
        <v>3253915</v>
      </c>
      <c r="HK43" s="9">
        <f t="shared" si="137"/>
        <v>0.918313927071439</v>
      </c>
      <c r="HL43">
        <v>1</v>
      </c>
      <c r="HM43">
        <v>2142324</v>
      </c>
      <c r="HN43" s="9">
        <f t="shared" si="138"/>
        <v>0.60460275253022699</v>
      </c>
      <c r="HO43">
        <v>1</v>
      </c>
      <c r="HP43">
        <v>1</v>
      </c>
      <c r="HQ43">
        <v>1</v>
      </c>
      <c r="HR43">
        <v>2862872</v>
      </c>
      <c r="HS43" s="9">
        <f t="shared" si="171"/>
        <v>0.80795448836950712</v>
      </c>
      <c r="HT43">
        <v>0</v>
      </c>
      <c r="HU43" t="s">
        <v>1119</v>
      </c>
      <c r="HV43" t="s">
        <v>1119</v>
      </c>
      <c r="HW43">
        <v>0</v>
      </c>
      <c r="HX43" t="s">
        <v>1119</v>
      </c>
      <c r="HY43" t="s">
        <v>1119</v>
      </c>
      <c r="HZ43">
        <v>1</v>
      </c>
      <c r="IA43">
        <v>3238519</v>
      </c>
      <c r="IB43" s="9">
        <f t="shared" si="173"/>
        <v>0.91396889617137189</v>
      </c>
      <c r="IC43">
        <v>1</v>
      </c>
      <c r="ID43">
        <v>1</v>
      </c>
      <c r="IE43">
        <v>1</v>
      </c>
      <c r="IF43">
        <v>667469</v>
      </c>
      <c r="IG43" s="9">
        <f t="shared" si="174"/>
        <v>0.18837187774986328</v>
      </c>
      <c r="IH43">
        <v>1</v>
      </c>
      <c r="II43">
        <v>667469</v>
      </c>
      <c r="IJ43" s="9">
        <f t="shared" si="175"/>
        <v>0.18837187774986328</v>
      </c>
      <c r="IK43">
        <v>1</v>
      </c>
      <c r="IL43">
        <v>667190</v>
      </c>
      <c r="IM43" s="9">
        <f t="shared" si="176"/>
        <v>0.18829313888125332</v>
      </c>
      <c r="IN43">
        <v>1</v>
      </c>
      <c r="IO43">
        <v>1</v>
      </c>
      <c r="IP43">
        <v>0</v>
      </c>
      <c r="IQ43">
        <v>0</v>
      </c>
      <c r="IR43">
        <v>1</v>
      </c>
      <c r="IS43">
        <v>0</v>
      </c>
      <c r="IT43" t="s">
        <v>1119</v>
      </c>
      <c r="IU43" t="s">
        <v>1119</v>
      </c>
      <c r="IV43" t="s">
        <v>1119</v>
      </c>
      <c r="IW43" t="s">
        <v>1119</v>
      </c>
      <c r="IX43" t="s">
        <v>1119</v>
      </c>
      <c r="IY43" t="s">
        <v>1119</v>
      </c>
      <c r="IZ43">
        <v>8020</v>
      </c>
      <c r="JA43">
        <v>12044</v>
      </c>
      <c r="JB43" s="9">
        <f t="shared" si="144"/>
        <v>0.14848363749389459</v>
      </c>
      <c r="JC43">
        <v>28141</v>
      </c>
      <c r="JD43">
        <v>3449</v>
      </c>
      <c r="JE43" s="9">
        <f t="shared" si="145"/>
        <v>0.23378180364992673</v>
      </c>
      <c r="JF43">
        <v>44891</v>
      </c>
      <c r="JG43">
        <v>488</v>
      </c>
      <c r="JH43" s="9">
        <f t="shared" si="146"/>
        <v>0.33582730192561017</v>
      </c>
      <c r="JI43">
        <v>18273</v>
      </c>
      <c r="JJ43">
        <v>522</v>
      </c>
      <c r="JK43" s="9">
        <f t="shared" si="147"/>
        <v>0.13909240264641889</v>
      </c>
      <c r="JL43">
        <v>5031</v>
      </c>
      <c r="JM43">
        <v>692</v>
      </c>
      <c r="JN43" s="9">
        <f t="shared" si="148"/>
        <v>4.235306306706333E-2</v>
      </c>
      <c r="JO43">
        <v>9871</v>
      </c>
      <c r="JP43">
        <v>3704</v>
      </c>
      <c r="JQ43" s="9">
        <f t="shared" si="51"/>
        <v>0.10046179121708627</v>
      </c>
      <c r="JR43">
        <v>114227</v>
      </c>
      <c r="JS43">
        <v>20899</v>
      </c>
      <c r="JT43">
        <f t="shared" si="149"/>
        <v>135126</v>
      </c>
      <c r="JU43">
        <v>1973751</v>
      </c>
      <c r="JV43">
        <v>835460</v>
      </c>
      <c r="JW43" s="9">
        <f t="shared" si="150"/>
        <v>0.78466841191940029</v>
      </c>
      <c r="JX43" s="9">
        <f t="shared" si="151"/>
        <v>0.77941172354794386</v>
      </c>
      <c r="JY43">
        <v>88575</v>
      </c>
      <c r="JZ43">
        <v>63020</v>
      </c>
      <c r="KA43" s="9">
        <f t="shared" si="152"/>
        <v>3.5213157376873215E-2</v>
      </c>
      <c r="KB43" s="9">
        <f t="shared" si="153"/>
        <v>5.8792194501222583E-2</v>
      </c>
      <c r="KC43">
        <v>60316</v>
      </c>
      <c r="KD43">
        <v>32150</v>
      </c>
      <c r="KE43" s="9">
        <f t="shared" si="154"/>
        <v>2.3978738925695568E-2</v>
      </c>
      <c r="KF43" s="9">
        <f t="shared" si="155"/>
        <v>2.9993161745704634E-2</v>
      </c>
      <c r="KG43">
        <v>41375</v>
      </c>
      <c r="KH43">
        <v>39917</v>
      </c>
      <c r="KI43" s="9">
        <f t="shared" si="156"/>
        <v>1.6448708850896183E-2</v>
      </c>
      <c r="KJ43" s="9">
        <f t="shared" si="157"/>
        <v>3.72390991416265E-2</v>
      </c>
      <c r="KK43">
        <v>351378</v>
      </c>
      <c r="KL43">
        <v>101364</v>
      </c>
      <c r="KM43" s="9">
        <f t="shared" si="158"/>
        <v>0.13969098292713469</v>
      </c>
      <c r="KN43" s="9">
        <f t="shared" si="159"/>
        <v>9.4563821063502473E-2</v>
      </c>
      <c r="KO43">
        <v>2515395</v>
      </c>
      <c r="KP43">
        <v>1071911</v>
      </c>
      <c r="KQ43">
        <v>1</v>
      </c>
      <c r="KR43">
        <v>1</v>
      </c>
      <c r="KS43">
        <v>1</v>
      </c>
      <c r="KT43">
        <v>1</v>
      </c>
      <c r="KU43">
        <v>0</v>
      </c>
      <c r="KV43">
        <v>1</v>
      </c>
      <c r="KW43">
        <v>1</v>
      </c>
      <c r="KX43">
        <v>1</v>
      </c>
      <c r="KY43">
        <v>1</v>
      </c>
      <c r="KZ43">
        <v>1</v>
      </c>
      <c r="LA43">
        <v>1</v>
      </c>
      <c r="LB43">
        <v>0</v>
      </c>
      <c r="LC43">
        <v>0</v>
      </c>
      <c r="LD43">
        <v>1</v>
      </c>
      <c r="LE43">
        <v>1</v>
      </c>
      <c r="LF43">
        <v>1</v>
      </c>
      <c r="LG43">
        <v>1</v>
      </c>
      <c r="LH43">
        <v>0</v>
      </c>
      <c r="LI43">
        <v>0</v>
      </c>
      <c r="LJ43">
        <v>0</v>
      </c>
      <c r="LK43">
        <v>0</v>
      </c>
      <c r="LL43">
        <v>0</v>
      </c>
      <c r="LM43">
        <v>0</v>
      </c>
      <c r="LN43">
        <v>0</v>
      </c>
      <c r="LO43">
        <v>0</v>
      </c>
      <c r="LP43">
        <v>1</v>
      </c>
      <c r="LQ43">
        <v>0</v>
      </c>
      <c r="LR43">
        <v>0</v>
      </c>
      <c r="LS43">
        <v>0</v>
      </c>
      <c r="LT43">
        <v>1</v>
      </c>
      <c r="LU43">
        <v>1</v>
      </c>
      <c r="LV43">
        <v>1</v>
      </c>
      <c r="LW43">
        <v>1</v>
      </c>
      <c r="LX43" t="s">
        <v>1119</v>
      </c>
      <c r="LY43" t="s">
        <v>1119</v>
      </c>
      <c r="LZ43">
        <v>1</v>
      </c>
      <c r="MA43">
        <v>1</v>
      </c>
      <c r="MB43">
        <v>1</v>
      </c>
      <c r="MC43">
        <v>1</v>
      </c>
      <c r="MD43">
        <v>1</v>
      </c>
      <c r="ME43">
        <v>1</v>
      </c>
      <c r="MF43">
        <v>1</v>
      </c>
      <c r="MG43">
        <v>1</v>
      </c>
      <c r="MH43">
        <v>1</v>
      </c>
      <c r="MI43">
        <v>1</v>
      </c>
      <c r="MJ43">
        <v>1</v>
      </c>
      <c r="MK43" t="s">
        <v>1119</v>
      </c>
      <c r="ML43">
        <v>1</v>
      </c>
      <c r="MM43">
        <v>1</v>
      </c>
      <c r="MN43" t="s">
        <v>1119</v>
      </c>
      <c r="MO43" t="s">
        <v>1119</v>
      </c>
      <c r="MP43">
        <v>4</v>
      </c>
      <c r="MQ43">
        <v>0</v>
      </c>
      <c r="MR43">
        <v>0</v>
      </c>
      <c r="MS43">
        <v>1</v>
      </c>
      <c r="MT43">
        <v>1</v>
      </c>
    </row>
    <row r="44" spans="1:358" x14ac:dyDescent="0.3">
      <c r="A44" t="s">
        <v>1169</v>
      </c>
      <c r="B44" t="s">
        <v>1119</v>
      </c>
      <c r="C44">
        <v>2</v>
      </c>
      <c r="D44">
        <v>1</v>
      </c>
      <c r="E44">
        <v>0</v>
      </c>
      <c r="F44">
        <v>1</v>
      </c>
      <c r="G44">
        <v>1</v>
      </c>
      <c r="H44">
        <v>0</v>
      </c>
      <c r="I44">
        <v>1</v>
      </c>
      <c r="J44">
        <v>0</v>
      </c>
      <c r="K44">
        <v>1</v>
      </c>
      <c r="L44">
        <v>1</v>
      </c>
      <c r="M44">
        <v>1</v>
      </c>
      <c r="N44">
        <v>0</v>
      </c>
      <c r="O44">
        <v>0</v>
      </c>
      <c r="P44" t="s">
        <v>1119</v>
      </c>
      <c r="Q44">
        <v>0</v>
      </c>
      <c r="R44" t="s">
        <v>1119</v>
      </c>
      <c r="S44">
        <v>1</v>
      </c>
      <c r="T44">
        <v>1</v>
      </c>
      <c r="U44">
        <v>1</v>
      </c>
      <c r="V44">
        <v>1</v>
      </c>
      <c r="W44">
        <v>0</v>
      </c>
      <c r="X44">
        <v>1</v>
      </c>
      <c r="Y44">
        <v>0</v>
      </c>
      <c r="Z44">
        <v>1</v>
      </c>
      <c r="AA44">
        <v>0</v>
      </c>
      <c r="AB44">
        <v>1</v>
      </c>
      <c r="AC44">
        <v>0</v>
      </c>
      <c r="AD44">
        <v>1</v>
      </c>
      <c r="AE44">
        <v>0</v>
      </c>
      <c r="AF44" t="s">
        <v>1119</v>
      </c>
      <c r="AG44">
        <v>0</v>
      </c>
      <c r="AH44" t="s">
        <v>1119</v>
      </c>
      <c r="AI44">
        <v>1</v>
      </c>
      <c r="AJ44">
        <v>1</v>
      </c>
      <c r="AK44">
        <v>1</v>
      </c>
      <c r="AL44">
        <v>1</v>
      </c>
      <c r="AM44">
        <v>1</v>
      </c>
      <c r="AN44">
        <v>0</v>
      </c>
      <c r="AO44" t="s">
        <v>1119</v>
      </c>
      <c r="AP44">
        <v>1</v>
      </c>
      <c r="AQ44">
        <v>0</v>
      </c>
      <c r="AR44">
        <v>0</v>
      </c>
      <c r="AS44" t="s">
        <v>1119</v>
      </c>
      <c r="AT44" t="s">
        <v>1119</v>
      </c>
      <c r="AU44">
        <v>1</v>
      </c>
      <c r="AV44">
        <v>1</v>
      </c>
      <c r="AW44">
        <v>1</v>
      </c>
      <c r="AX44" t="s">
        <v>1119</v>
      </c>
      <c r="AY44" t="s">
        <v>1119</v>
      </c>
      <c r="AZ44" t="s">
        <v>1119</v>
      </c>
      <c r="BA44" t="s">
        <v>1119</v>
      </c>
      <c r="BB44" t="s">
        <v>1119</v>
      </c>
      <c r="BC44" t="s">
        <v>1119</v>
      </c>
      <c r="BD44">
        <v>1</v>
      </c>
      <c r="BE44">
        <v>1</v>
      </c>
      <c r="BF44">
        <v>1</v>
      </c>
      <c r="BG44">
        <v>0</v>
      </c>
      <c r="BH44" t="s">
        <v>1119</v>
      </c>
      <c r="BI44">
        <v>1</v>
      </c>
      <c r="BJ44">
        <v>1</v>
      </c>
      <c r="BK44">
        <v>1</v>
      </c>
      <c r="BL44">
        <v>2</v>
      </c>
      <c r="BM44" t="s">
        <v>1119</v>
      </c>
      <c r="BN44" s="10">
        <v>21700.6</v>
      </c>
      <c r="BO44">
        <v>14966</v>
      </c>
      <c r="BP44" s="9">
        <f t="shared" si="111"/>
        <v>0.68965835046035595</v>
      </c>
      <c r="BQ44">
        <v>2839</v>
      </c>
      <c r="BR44" s="10">
        <v>120032.40000000001</v>
      </c>
      <c r="BS44">
        <v>139451</v>
      </c>
      <c r="BT44" s="9">
        <f t="shared" si="112"/>
        <v>1.1617779866102818</v>
      </c>
      <c r="BU44">
        <v>126957</v>
      </c>
      <c r="BV44" s="9">
        <f t="shared" si="113"/>
        <v>1.057689423855559</v>
      </c>
      <c r="BW44" s="3">
        <v>123982.5</v>
      </c>
      <c r="BX44">
        <v>184369</v>
      </c>
      <c r="BY44" s="9">
        <f t="shared" si="114"/>
        <v>1.4870566410582138</v>
      </c>
      <c r="BZ44">
        <v>110615</v>
      </c>
      <c r="CA44" s="9">
        <f t="shared" si="115"/>
        <v>0.89218236444659527</v>
      </c>
      <c r="CB44" s="3">
        <v>1184309.5</v>
      </c>
      <c r="CC44">
        <v>397329</v>
      </c>
      <c r="CD44" s="9">
        <f t="shared" si="116"/>
        <v>0.33549422680473306</v>
      </c>
      <c r="CE44">
        <v>277650</v>
      </c>
      <c r="CF44" s="9">
        <f t="shared" si="117"/>
        <v>0.23444040599184587</v>
      </c>
      <c r="CG44">
        <v>32</v>
      </c>
      <c r="CH44">
        <v>22</v>
      </c>
      <c r="CI44">
        <v>32</v>
      </c>
      <c r="CJ44">
        <v>21</v>
      </c>
      <c r="CK44">
        <v>169</v>
      </c>
      <c r="CL44">
        <v>1017</v>
      </c>
      <c r="CM44">
        <v>166</v>
      </c>
      <c r="CN44">
        <v>234</v>
      </c>
      <c r="CO44" s="10">
        <v>30696.050000000007</v>
      </c>
      <c r="CP44">
        <v>18813</v>
      </c>
      <c r="CQ44" s="9">
        <f t="shared" si="118"/>
        <v>0.61288015884779945</v>
      </c>
      <c r="CR44">
        <v>19528</v>
      </c>
      <c r="CS44" s="9">
        <f t="shared" si="119"/>
        <v>0.63617305809705149</v>
      </c>
      <c r="CT44" s="3">
        <v>88657.5</v>
      </c>
      <c r="CU44">
        <v>74044</v>
      </c>
      <c r="CV44" s="9">
        <f t="shared" si="120"/>
        <v>0.83516904943180215</v>
      </c>
      <c r="CW44">
        <v>74142</v>
      </c>
      <c r="CX44" s="9">
        <f t="shared" si="121"/>
        <v>0.83627442686743936</v>
      </c>
      <c r="CY44" s="3">
        <v>43674.75</v>
      </c>
      <c r="CZ44">
        <v>16092</v>
      </c>
      <c r="DA44" s="9">
        <f t="shared" si="122"/>
        <v>0.36845087836793572</v>
      </c>
      <c r="DB44">
        <v>16448</v>
      </c>
      <c r="DC44" s="9">
        <f t="shared" si="123"/>
        <v>0.37660204122519303</v>
      </c>
      <c r="DD44" s="3">
        <v>44982.75</v>
      </c>
      <c r="DE44">
        <v>9356</v>
      </c>
      <c r="DF44" s="9">
        <f t="shared" si="124"/>
        <v>0.20799084093346895</v>
      </c>
      <c r="DG44">
        <v>9588</v>
      </c>
      <c r="DH44" s="9">
        <f t="shared" si="125"/>
        <v>0.21314837354319155</v>
      </c>
      <c r="DI44">
        <v>1</v>
      </c>
      <c r="DJ44">
        <v>1</v>
      </c>
      <c r="DK44">
        <v>1</v>
      </c>
      <c r="DL44">
        <v>1</v>
      </c>
      <c r="DM44">
        <v>17959</v>
      </c>
      <c r="DN44">
        <v>1</v>
      </c>
      <c r="DO44">
        <v>1</v>
      </c>
      <c r="DP44">
        <v>1</v>
      </c>
      <c r="DQ44">
        <v>1</v>
      </c>
      <c r="DR44">
        <v>17959</v>
      </c>
      <c r="DS44" s="9">
        <f t="shared" si="37"/>
        <v>1</v>
      </c>
      <c r="DT44">
        <v>1</v>
      </c>
      <c r="DU44">
        <v>14817</v>
      </c>
      <c r="DV44" s="9">
        <f t="shared" si="38"/>
        <v>0.82504593796982018</v>
      </c>
      <c r="DW44">
        <v>1</v>
      </c>
      <c r="DX44">
        <v>17959</v>
      </c>
      <c r="DY44" s="9">
        <f t="shared" si="39"/>
        <v>1</v>
      </c>
      <c r="DZ44">
        <v>1</v>
      </c>
      <c r="EA44">
        <v>1</v>
      </c>
      <c r="EB44">
        <v>1</v>
      </c>
      <c r="EC44">
        <v>1</v>
      </c>
      <c r="ED44">
        <v>17959</v>
      </c>
      <c r="EE44" s="9">
        <f t="shared" si="40"/>
        <v>1</v>
      </c>
      <c r="EF44">
        <v>1</v>
      </c>
      <c r="EG44">
        <v>17777</v>
      </c>
      <c r="EH44" s="9">
        <f t="shared" si="41"/>
        <v>0.98986580544573755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16258</v>
      </c>
      <c r="EP44">
        <v>12977</v>
      </c>
      <c r="EQ44">
        <v>16284</v>
      </c>
      <c r="ER44">
        <v>16284</v>
      </c>
      <c r="ES44" s="9">
        <f t="shared" si="57"/>
        <v>0.90528425858900829</v>
      </c>
      <c r="ET44" s="9">
        <f t="shared" si="57"/>
        <v>0.72259034467397965</v>
      </c>
      <c r="EU44" s="9">
        <f t="shared" si="57"/>
        <v>0.9067320006681886</v>
      </c>
      <c r="EV44" s="9">
        <f t="shared" si="57"/>
        <v>0.9067320006681886</v>
      </c>
      <c r="EW44">
        <v>1</v>
      </c>
      <c r="EX44">
        <v>1</v>
      </c>
      <c r="EY44">
        <v>1</v>
      </c>
      <c r="EZ44">
        <v>1</v>
      </c>
      <c r="FA44">
        <v>16290</v>
      </c>
      <c r="FB44">
        <v>13055</v>
      </c>
      <c r="FC44">
        <v>16290</v>
      </c>
      <c r="FD44">
        <v>16390</v>
      </c>
      <c r="FE44" s="9">
        <f t="shared" si="126"/>
        <v>0.90706609499415336</v>
      </c>
      <c r="FF44" s="9">
        <f t="shared" si="126"/>
        <v>0.72693357091152067</v>
      </c>
      <c r="FG44" s="9">
        <f t="shared" si="126"/>
        <v>0.90706609499415336</v>
      </c>
      <c r="FH44" s="9">
        <f t="shared" si="127"/>
        <v>0.91263433376023162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17959</v>
      </c>
      <c r="FP44">
        <v>17959</v>
      </c>
      <c r="FQ44">
        <v>17922</v>
      </c>
      <c r="FR44">
        <v>17860</v>
      </c>
      <c r="FS44">
        <v>17919</v>
      </c>
      <c r="FT44">
        <v>17869</v>
      </c>
      <c r="FU44" s="9">
        <f t="shared" si="128"/>
        <v>1</v>
      </c>
      <c r="FV44" s="9">
        <f t="shared" si="128"/>
        <v>1</v>
      </c>
      <c r="FW44" s="9">
        <f t="shared" si="128"/>
        <v>0.99793975165655102</v>
      </c>
      <c r="FX44" s="9">
        <f t="shared" si="128"/>
        <v>0.99448744362158248</v>
      </c>
      <c r="FY44" s="9">
        <f t="shared" si="129"/>
        <v>0.9977727044935687</v>
      </c>
      <c r="FZ44" s="9">
        <f t="shared" si="129"/>
        <v>0.99498858511052957</v>
      </c>
      <c r="GA44">
        <v>1</v>
      </c>
      <c r="GB44">
        <v>17174</v>
      </c>
      <c r="GC44" s="9">
        <f t="shared" si="130"/>
        <v>0.95628932568628544</v>
      </c>
      <c r="GD44">
        <v>1</v>
      </c>
      <c r="GE44">
        <v>13032</v>
      </c>
      <c r="GF44" s="9">
        <f t="shared" si="131"/>
        <v>0.72565287599532269</v>
      </c>
      <c r="GG44">
        <v>1</v>
      </c>
      <c r="GH44">
        <v>1</v>
      </c>
      <c r="GI44">
        <v>1</v>
      </c>
      <c r="GJ44">
        <v>1</v>
      </c>
      <c r="GK44">
        <v>9569</v>
      </c>
      <c r="GL44" s="9">
        <f t="shared" si="132"/>
        <v>0.53282476752603147</v>
      </c>
      <c r="GM44">
        <v>1</v>
      </c>
      <c r="GN44">
        <v>1</v>
      </c>
      <c r="GO44">
        <v>36</v>
      </c>
      <c r="GP44">
        <v>0.2</v>
      </c>
      <c r="GQ44">
        <v>0</v>
      </c>
      <c r="GR44" t="s">
        <v>1119</v>
      </c>
      <c r="GS44" t="s">
        <v>1119</v>
      </c>
      <c r="GT44">
        <v>1</v>
      </c>
      <c r="GU44">
        <v>17959</v>
      </c>
      <c r="GV44" s="9">
        <f t="shared" si="168"/>
        <v>1</v>
      </c>
      <c r="GW44">
        <v>1</v>
      </c>
      <c r="GX44">
        <v>1</v>
      </c>
      <c r="GY44">
        <v>881982</v>
      </c>
      <c r="GZ44">
        <v>1</v>
      </c>
      <c r="HA44">
        <v>881982</v>
      </c>
      <c r="HB44" s="9">
        <f t="shared" si="134"/>
        <v>1</v>
      </c>
      <c r="HC44">
        <v>1</v>
      </c>
      <c r="HD44">
        <v>881982</v>
      </c>
      <c r="HE44" s="9">
        <f t="shared" si="135"/>
        <v>1</v>
      </c>
      <c r="HF44">
        <v>1</v>
      </c>
      <c r="HG44">
        <v>447632</v>
      </c>
      <c r="HH44" s="9">
        <f t="shared" si="136"/>
        <v>0.50752963212401159</v>
      </c>
      <c r="HI44">
        <v>1</v>
      </c>
      <c r="HJ44">
        <v>502134</v>
      </c>
      <c r="HK44" s="9">
        <f t="shared" si="137"/>
        <v>0.56932454403831367</v>
      </c>
      <c r="HL44">
        <v>1</v>
      </c>
      <c r="HM44">
        <v>71442</v>
      </c>
      <c r="HN44" s="9">
        <f t="shared" si="138"/>
        <v>8.1001653094961115E-2</v>
      </c>
      <c r="HO44">
        <v>1</v>
      </c>
      <c r="HP44">
        <v>0</v>
      </c>
      <c r="HQ44">
        <v>1</v>
      </c>
      <c r="HR44">
        <v>306045</v>
      </c>
      <c r="HS44" s="9">
        <f t="shared" si="171"/>
        <v>0.34699687748729569</v>
      </c>
      <c r="HT44">
        <v>1</v>
      </c>
      <c r="HU44">
        <v>297436</v>
      </c>
      <c r="HV44" s="9">
        <f>HU44/$GY44</f>
        <v>0.33723590730876596</v>
      </c>
      <c r="HW44">
        <v>1</v>
      </c>
      <c r="HX44">
        <v>1486</v>
      </c>
      <c r="HY44" s="9">
        <f>HX44/$GY44</f>
        <v>1.6848416407591084E-3</v>
      </c>
      <c r="HZ44">
        <v>1</v>
      </c>
      <c r="IA44">
        <v>2352</v>
      </c>
      <c r="IB44" s="9">
        <f t="shared" si="173"/>
        <v>2.666721089546045E-3</v>
      </c>
      <c r="IC44">
        <v>1</v>
      </c>
      <c r="ID44">
        <v>1</v>
      </c>
      <c r="IE44">
        <v>1</v>
      </c>
      <c r="IF44">
        <v>47072</v>
      </c>
      <c r="IG44" s="9">
        <f t="shared" si="174"/>
        <v>5.3370703710506562E-2</v>
      </c>
      <c r="IH44">
        <v>1</v>
      </c>
      <c r="II44">
        <v>47072</v>
      </c>
      <c r="IJ44" s="9">
        <f t="shared" si="175"/>
        <v>5.3370703710506562E-2</v>
      </c>
      <c r="IK44">
        <v>1</v>
      </c>
      <c r="IL44">
        <v>49446</v>
      </c>
      <c r="IM44" s="9">
        <f t="shared" si="176"/>
        <v>5.6062368619767752E-2</v>
      </c>
      <c r="IN44">
        <v>1</v>
      </c>
      <c r="IO44">
        <v>1</v>
      </c>
      <c r="IP44">
        <v>1</v>
      </c>
      <c r="IQ44">
        <v>1</v>
      </c>
      <c r="IR44">
        <v>1</v>
      </c>
      <c r="IS44">
        <v>1</v>
      </c>
      <c r="IT44">
        <v>65216</v>
      </c>
      <c r="IU44">
        <v>667893</v>
      </c>
      <c r="IV44" s="9">
        <f t="shared" ref="IV44:IV47" si="177">IT44/IU44</f>
        <v>9.7644383157182366E-2</v>
      </c>
      <c r="IW44">
        <v>8144</v>
      </c>
      <c r="IX44">
        <v>52154</v>
      </c>
      <c r="IY44" s="9">
        <f t="shared" ref="IY44:IY46" si="178">IW44/IX44</f>
        <v>0.15615293170226638</v>
      </c>
      <c r="IZ44">
        <v>0</v>
      </c>
      <c r="JA44">
        <v>0</v>
      </c>
      <c r="JB44" s="9">
        <f t="shared" si="144"/>
        <v>0</v>
      </c>
      <c r="JC44">
        <v>15</v>
      </c>
      <c r="JD44">
        <v>220</v>
      </c>
      <c r="JE44" s="9">
        <f t="shared" si="145"/>
        <v>1.3198539736029205E-2</v>
      </c>
      <c r="JF44">
        <v>620</v>
      </c>
      <c r="JG44">
        <v>178</v>
      </c>
      <c r="JH44" s="9">
        <f t="shared" si="146"/>
        <v>4.4818871103622579E-2</v>
      </c>
      <c r="JI44">
        <v>6461</v>
      </c>
      <c r="JJ44">
        <v>62</v>
      </c>
      <c r="JK44" s="9">
        <f t="shared" si="147"/>
        <v>0.3663577646728447</v>
      </c>
      <c r="JL44">
        <v>4648</v>
      </c>
      <c r="JM44">
        <v>98</v>
      </c>
      <c r="JN44" s="9">
        <f t="shared" si="148"/>
        <v>0.2665543386689132</v>
      </c>
      <c r="JO44">
        <v>3222</v>
      </c>
      <c r="JP44">
        <v>2281</v>
      </c>
      <c r="JQ44" s="9">
        <f t="shared" si="51"/>
        <v>0.30907048581859026</v>
      </c>
      <c r="JR44">
        <v>14966</v>
      </c>
      <c r="JS44">
        <v>2839</v>
      </c>
      <c r="JT44">
        <f t="shared" si="149"/>
        <v>17805</v>
      </c>
      <c r="JU44">
        <v>2556</v>
      </c>
      <c r="JV44">
        <v>609</v>
      </c>
      <c r="JW44" s="9">
        <f t="shared" si="150"/>
        <v>3.5292265802125819E-3</v>
      </c>
      <c r="JX44" s="9">
        <f t="shared" si="151"/>
        <v>3.8606856679176387E-3</v>
      </c>
      <c r="JY44">
        <v>200448</v>
      </c>
      <c r="JZ44">
        <v>58797</v>
      </c>
      <c r="KA44" s="9">
        <f t="shared" si="152"/>
        <v>0.27677089575526276</v>
      </c>
      <c r="KB44" s="9">
        <f t="shared" si="153"/>
        <v>0.3727368394360483</v>
      </c>
      <c r="KC44">
        <v>56709</v>
      </c>
      <c r="KD44">
        <v>5631</v>
      </c>
      <c r="KE44" s="9">
        <f t="shared" si="154"/>
        <v>7.830160803492775E-2</v>
      </c>
      <c r="KF44" s="9">
        <f t="shared" si="155"/>
        <v>3.5697078811238465E-2</v>
      </c>
      <c r="KG44">
        <v>148204</v>
      </c>
      <c r="KH44">
        <v>26063</v>
      </c>
      <c r="KI44" s="9">
        <f t="shared" si="156"/>
        <v>0.20463438814312424</v>
      </c>
      <c r="KJ44" s="9">
        <f t="shared" si="157"/>
        <v>0.1652233999391419</v>
      </c>
      <c r="KK44">
        <v>316321</v>
      </c>
      <c r="KL44">
        <v>66644</v>
      </c>
      <c r="KM44" s="9">
        <f t="shared" si="158"/>
        <v>0.43676388148647266</v>
      </c>
      <c r="KN44" s="9">
        <f t="shared" si="159"/>
        <v>0.42248199614565374</v>
      </c>
      <c r="KO44">
        <v>724238</v>
      </c>
      <c r="KP44">
        <v>157744</v>
      </c>
      <c r="KQ44">
        <v>1</v>
      </c>
      <c r="KR44">
        <v>1</v>
      </c>
      <c r="KS44">
        <v>0</v>
      </c>
      <c r="KT44">
        <v>1</v>
      </c>
      <c r="KU44">
        <v>0</v>
      </c>
      <c r="KV44">
        <v>1</v>
      </c>
      <c r="KW44">
        <v>0</v>
      </c>
      <c r="KX44">
        <v>1</v>
      </c>
      <c r="KY44">
        <v>0</v>
      </c>
      <c r="KZ44">
        <v>1</v>
      </c>
      <c r="LA44">
        <v>0</v>
      </c>
      <c r="LB44">
        <v>0</v>
      </c>
      <c r="LC44">
        <v>0</v>
      </c>
      <c r="LD44">
        <v>1</v>
      </c>
      <c r="LE44">
        <v>0</v>
      </c>
      <c r="LF44">
        <v>1</v>
      </c>
      <c r="LG44">
        <v>0</v>
      </c>
      <c r="LH44">
        <v>1</v>
      </c>
      <c r="LI44">
        <v>0</v>
      </c>
      <c r="LJ44">
        <v>0</v>
      </c>
      <c r="LK44">
        <v>0</v>
      </c>
      <c r="LL44">
        <v>0</v>
      </c>
      <c r="LM44">
        <v>0</v>
      </c>
      <c r="LN44">
        <v>1</v>
      </c>
      <c r="LO44">
        <v>0</v>
      </c>
      <c r="LP44">
        <v>1</v>
      </c>
      <c r="LQ44">
        <v>0</v>
      </c>
      <c r="LR44">
        <v>0</v>
      </c>
      <c r="LS44">
        <v>0</v>
      </c>
      <c r="LT44">
        <v>0</v>
      </c>
      <c r="LU44">
        <v>0</v>
      </c>
      <c r="LV44">
        <v>1</v>
      </c>
      <c r="LW44">
        <v>1</v>
      </c>
      <c r="LX44" t="s">
        <v>1119</v>
      </c>
      <c r="LY44" t="s">
        <v>1119</v>
      </c>
      <c r="LZ44">
        <v>1</v>
      </c>
      <c r="MA44">
        <v>1</v>
      </c>
      <c r="MB44">
        <v>1</v>
      </c>
      <c r="MC44">
        <v>1</v>
      </c>
      <c r="MD44">
        <v>1</v>
      </c>
      <c r="ME44">
        <v>1</v>
      </c>
      <c r="MF44">
        <v>1</v>
      </c>
      <c r="MG44">
        <v>1</v>
      </c>
      <c r="MH44">
        <v>1</v>
      </c>
      <c r="MI44">
        <v>1</v>
      </c>
      <c r="MJ44">
        <v>1</v>
      </c>
      <c r="MK44">
        <v>1</v>
      </c>
      <c r="ML44">
        <v>1</v>
      </c>
      <c r="MM44">
        <v>1</v>
      </c>
      <c r="MN44" t="s">
        <v>1119</v>
      </c>
      <c r="MO44" t="s">
        <v>1119</v>
      </c>
      <c r="MP44">
        <v>1</v>
      </c>
      <c r="MQ44">
        <v>0</v>
      </c>
      <c r="MR44">
        <v>1</v>
      </c>
      <c r="MS44">
        <v>1</v>
      </c>
      <c r="MT44">
        <v>1</v>
      </c>
    </row>
    <row r="45" spans="1:358" x14ac:dyDescent="0.3">
      <c r="A45" t="s">
        <v>1170</v>
      </c>
      <c r="B45" t="s">
        <v>1119</v>
      </c>
      <c r="C45">
        <v>2</v>
      </c>
      <c r="D45">
        <v>1</v>
      </c>
      <c r="E45">
        <v>0</v>
      </c>
      <c r="F45">
        <v>1</v>
      </c>
      <c r="G45">
        <v>0</v>
      </c>
      <c r="H45" t="s">
        <v>1119</v>
      </c>
      <c r="I45">
        <v>0</v>
      </c>
      <c r="J45" t="s">
        <v>1119</v>
      </c>
      <c r="K45">
        <v>1</v>
      </c>
      <c r="L45">
        <v>1</v>
      </c>
      <c r="M45">
        <v>0</v>
      </c>
      <c r="N45" t="s">
        <v>1119</v>
      </c>
      <c r="O45">
        <v>0</v>
      </c>
      <c r="P45" t="s">
        <v>1119</v>
      </c>
      <c r="Q45">
        <v>0</v>
      </c>
      <c r="R45" t="s">
        <v>1119</v>
      </c>
      <c r="S45">
        <v>1</v>
      </c>
      <c r="T45">
        <v>1</v>
      </c>
      <c r="U45">
        <v>1</v>
      </c>
      <c r="V45">
        <v>0</v>
      </c>
      <c r="W45" t="s">
        <v>1119</v>
      </c>
      <c r="X45">
        <v>0</v>
      </c>
      <c r="Y45" t="s">
        <v>1119</v>
      </c>
      <c r="Z45">
        <v>0</v>
      </c>
      <c r="AA45" t="s">
        <v>1119</v>
      </c>
      <c r="AB45">
        <v>0</v>
      </c>
      <c r="AC45" t="s">
        <v>1119</v>
      </c>
      <c r="AD45">
        <v>0</v>
      </c>
      <c r="AE45" t="s">
        <v>1119</v>
      </c>
      <c r="AF45" t="s">
        <v>1119</v>
      </c>
      <c r="AG45" t="s">
        <v>1119</v>
      </c>
      <c r="AH45" t="s">
        <v>1119</v>
      </c>
      <c r="AI45" t="s">
        <v>1119</v>
      </c>
      <c r="AJ45" t="s">
        <v>1119</v>
      </c>
      <c r="AK45">
        <v>0</v>
      </c>
      <c r="AL45" t="s">
        <v>1119</v>
      </c>
      <c r="AM45" t="s">
        <v>1119</v>
      </c>
      <c r="AN45" t="s">
        <v>1119</v>
      </c>
      <c r="AO45" t="s">
        <v>1119</v>
      </c>
      <c r="AP45" t="s">
        <v>1119</v>
      </c>
      <c r="AQ45" t="s">
        <v>1119</v>
      </c>
      <c r="AR45" t="s">
        <v>1119</v>
      </c>
      <c r="AS45" t="s">
        <v>1119</v>
      </c>
      <c r="AT45" t="s">
        <v>1119</v>
      </c>
      <c r="AU45">
        <v>1</v>
      </c>
      <c r="AV45" t="s">
        <v>1119</v>
      </c>
      <c r="AW45">
        <v>1</v>
      </c>
      <c r="AX45" t="s">
        <v>1119</v>
      </c>
      <c r="AY45" t="s">
        <v>1119</v>
      </c>
      <c r="AZ45" t="s">
        <v>1119</v>
      </c>
      <c r="BA45">
        <v>1</v>
      </c>
      <c r="BB45" t="s">
        <v>1171</v>
      </c>
      <c r="BC45" t="s">
        <v>1119</v>
      </c>
      <c r="BD45">
        <v>1</v>
      </c>
      <c r="BE45">
        <v>1</v>
      </c>
      <c r="BF45">
        <v>0</v>
      </c>
      <c r="BG45">
        <v>0</v>
      </c>
      <c r="BH45" t="s">
        <v>1119</v>
      </c>
      <c r="BI45">
        <v>0</v>
      </c>
      <c r="BJ45">
        <v>0</v>
      </c>
      <c r="BK45">
        <v>1</v>
      </c>
      <c r="BL45">
        <v>1</v>
      </c>
      <c r="BM45" t="s">
        <v>1119</v>
      </c>
      <c r="BN45" s="10">
        <v>10912</v>
      </c>
      <c r="BO45">
        <v>11417</v>
      </c>
      <c r="BP45" s="9">
        <f t="shared" si="111"/>
        <v>1.0462793255131966</v>
      </c>
      <c r="BQ45">
        <v>0</v>
      </c>
      <c r="BR45" s="10">
        <v>62588.666666666664</v>
      </c>
      <c r="BS45">
        <v>72318</v>
      </c>
      <c r="BT45" s="9">
        <f t="shared" si="112"/>
        <v>1.1554488032977217</v>
      </c>
      <c r="BU45">
        <v>66414</v>
      </c>
      <c r="BV45" s="9">
        <f t="shared" si="113"/>
        <v>1.0611186263753822</v>
      </c>
      <c r="BW45" s="3">
        <v>88206</v>
      </c>
      <c r="BX45">
        <v>120290</v>
      </c>
      <c r="BY45" s="9">
        <f t="shared" si="114"/>
        <v>1.3637394281568147</v>
      </c>
      <c r="BZ45">
        <v>80599</v>
      </c>
      <c r="CA45" s="9">
        <f t="shared" si="115"/>
        <v>0.91375870122213909</v>
      </c>
      <c r="CB45" s="3">
        <v>820594</v>
      </c>
      <c r="CC45" t="s">
        <v>1119</v>
      </c>
      <c r="CD45" t="s">
        <v>1119</v>
      </c>
      <c r="CE45" t="s">
        <v>1119</v>
      </c>
      <c r="CF45" s="9" t="e">
        <f t="shared" si="117"/>
        <v>#VALUE!</v>
      </c>
      <c r="CG45">
        <v>28</v>
      </c>
      <c r="CH45">
        <v>0</v>
      </c>
      <c r="CI45">
        <v>28</v>
      </c>
      <c r="CJ45">
        <v>0</v>
      </c>
      <c r="CK45">
        <v>176</v>
      </c>
      <c r="CL45">
        <v>25</v>
      </c>
      <c r="CM45">
        <v>155</v>
      </c>
      <c r="CN45">
        <v>13</v>
      </c>
      <c r="CO45" s="10">
        <v>15527.166666666668</v>
      </c>
      <c r="CP45">
        <v>8146</v>
      </c>
      <c r="CQ45" s="9">
        <f t="shared" si="118"/>
        <v>0.52462887627062238</v>
      </c>
      <c r="CR45">
        <v>8544</v>
      </c>
      <c r="CS45" s="9">
        <f t="shared" si="119"/>
        <v>0.55026136985713203</v>
      </c>
      <c r="CT45" s="3">
        <v>63950</v>
      </c>
      <c r="CU45">
        <v>55483</v>
      </c>
      <c r="CV45" s="9">
        <f t="shared" si="120"/>
        <v>0.86759968725566849</v>
      </c>
      <c r="CW45">
        <v>55608</v>
      </c>
      <c r="CX45" s="9">
        <f t="shared" si="121"/>
        <v>0.86955433932759973</v>
      </c>
      <c r="CY45" s="3">
        <v>31040</v>
      </c>
      <c r="CZ45">
        <v>13506</v>
      </c>
      <c r="DA45" s="9">
        <f t="shared" si="122"/>
        <v>0.43511597938144331</v>
      </c>
      <c r="DB45">
        <v>13691</v>
      </c>
      <c r="DC45" s="9">
        <f t="shared" si="123"/>
        <v>0.44107603092783504</v>
      </c>
      <c r="DD45" s="3">
        <v>32910</v>
      </c>
      <c r="DE45">
        <v>9640</v>
      </c>
      <c r="DF45" s="9">
        <f t="shared" si="124"/>
        <v>0.29292008508052264</v>
      </c>
      <c r="DG45">
        <v>9771</v>
      </c>
      <c r="DH45" s="9">
        <f t="shared" si="125"/>
        <v>0.29690063810391976</v>
      </c>
      <c r="DI45">
        <v>1</v>
      </c>
      <c r="DJ45">
        <v>1</v>
      </c>
      <c r="DK45">
        <v>1</v>
      </c>
      <c r="DL45">
        <v>1</v>
      </c>
      <c r="DM45">
        <v>10344</v>
      </c>
      <c r="DN45">
        <v>1</v>
      </c>
      <c r="DO45">
        <v>1</v>
      </c>
      <c r="DP45">
        <v>1</v>
      </c>
      <c r="DQ45">
        <v>1</v>
      </c>
      <c r="DR45">
        <v>10321</v>
      </c>
      <c r="DS45" s="9">
        <f t="shared" si="37"/>
        <v>0.99777648878576952</v>
      </c>
      <c r="DT45">
        <v>1</v>
      </c>
      <c r="DU45">
        <v>9524</v>
      </c>
      <c r="DV45" s="9">
        <f t="shared" si="38"/>
        <v>0.92072699149265269</v>
      </c>
      <c r="DW45">
        <v>1</v>
      </c>
      <c r="DX45">
        <v>10344</v>
      </c>
      <c r="DY45" s="9">
        <f t="shared" si="39"/>
        <v>1</v>
      </c>
      <c r="DZ45">
        <v>1</v>
      </c>
      <c r="EA45">
        <v>1</v>
      </c>
      <c r="EB45">
        <v>1</v>
      </c>
      <c r="EC45">
        <v>1</v>
      </c>
      <c r="ED45">
        <v>10344</v>
      </c>
      <c r="EE45" s="9">
        <f t="shared" si="40"/>
        <v>1</v>
      </c>
      <c r="EF45">
        <v>1</v>
      </c>
      <c r="EG45">
        <v>10344</v>
      </c>
      <c r="EH45" s="9">
        <f t="shared" si="41"/>
        <v>1</v>
      </c>
      <c r="EI45">
        <v>1</v>
      </c>
      <c r="EJ45">
        <v>1</v>
      </c>
      <c r="EK45">
        <v>1</v>
      </c>
      <c r="EL45">
        <v>1</v>
      </c>
      <c r="EM45">
        <v>1</v>
      </c>
      <c r="EN45">
        <v>1</v>
      </c>
      <c r="EO45">
        <v>10336</v>
      </c>
      <c r="EP45">
        <v>35</v>
      </c>
      <c r="EQ45">
        <v>10336</v>
      </c>
      <c r="ER45">
        <v>10336</v>
      </c>
      <c r="ES45" s="9">
        <f t="shared" si="57"/>
        <v>0.99922660479505032</v>
      </c>
      <c r="ET45" s="9">
        <f t="shared" si="57"/>
        <v>3.3836040216550659E-3</v>
      </c>
      <c r="EU45" s="9">
        <f t="shared" si="57"/>
        <v>0.99922660479505032</v>
      </c>
      <c r="EV45" s="9">
        <f t="shared" si="57"/>
        <v>0.99922660479505032</v>
      </c>
      <c r="EW45">
        <v>1</v>
      </c>
      <c r="EX45">
        <v>1</v>
      </c>
      <c r="EY45">
        <v>1</v>
      </c>
      <c r="EZ45">
        <v>1</v>
      </c>
      <c r="FA45">
        <v>10336</v>
      </c>
      <c r="FB45">
        <v>35</v>
      </c>
      <c r="FC45">
        <v>10336</v>
      </c>
      <c r="FD45">
        <v>10239</v>
      </c>
      <c r="FE45" s="9">
        <f t="shared" si="126"/>
        <v>0.99922660479505032</v>
      </c>
      <c r="FF45" s="9">
        <f t="shared" si="126"/>
        <v>3.3836040216550659E-3</v>
      </c>
      <c r="FG45" s="9">
        <f t="shared" si="126"/>
        <v>0.99922660479505032</v>
      </c>
      <c r="FH45" s="9">
        <f t="shared" si="127"/>
        <v>0.98984918793503485</v>
      </c>
      <c r="FI45">
        <v>1</v>
      </c>
      <c r="FJ45">
        <v>1</v>
      </c>
      <c r="FK45">
        <v>1</v>
      </c>
      <c r="FL45">
        <v>0</v>
      </c>
      <c r="FM45">
        <v>1</v>
      </c>
      <c r="FN45">
        <v>0</v>
      </c>
      <c r="FO45">
        <v>10335</v>
      </c>
      <c r="FP45">
        <v>10334</v>
      </c>
      <c r="FQ45">
        <v>10344</v>
      </c>
      <c r="FR45" t="s">
        <v>1119</v>
      </c>
      <c r="FS45">
        <v>10309</v>
      </c>
      <c r="FT45" t="s">
        <v>1119</v>
      </c>
      <c r="FU45" s="9">
        <f t="shared" si="128"/>
        <v>0.99912993039443154</v>
      </c>
      <c r="FV45" s="9">
        <f t="shared" si="128"/>
        <v>0.99903325599381287</v>
      </c>
      <c r="FW45" s="9">
        <f t="shared" si="128"/>
        <v>1</v>
      </c>
      <c r="FX45" t="s">
        <v>1119</v>
      </c>
      <c r="FY45" s="9">
        <f t="shared" si="129"/>
        <v>0.99661639597834495</v>
      </c>
      <c r="FZ45" t="s">
        <v>1119</v>
      </c>
      <c r="GA45">
        <v>1</v>
      </c>
      <c r="GB45">
        <v>9867</v>
      </c>
      <c r="GC45" s="9">
        <f t="shared" si="130"/>
        <v>0.95388631090487241</v>
      </c>
      <c r="GD45">
        <v>1</v>
      </c>
      <c r="GE45">
        <v>8061</v>
      </c>
      <c r="GF45" s="9">
        <f t="shared" si="131"/>
        <v>0.779292343387471</v>
      </c>
      <c r="GG45">
        <v>1</v>
      </c>
      <c r="GH45">
        <v>1</v>
      </c>
      <c r="GI45">
        <v>1</v>
      </c>
      <c r="GJ45">
        <v>1</v>
      </c>
      <c r="GK45">
        <v>10338</v>
      </c>
      <c r="GL45" s="9">
        <f t="shared" si="132"/>
        <v>0.99941995359628766</v>
      </c>
      <c r="GM45">
        <v>0</v>
      </c>
      <c r="GN45">
        <v>0</v>
      </c>
      <c r="GO45" t="s">
        <v>1119</v>
      </c>
      <c r="GP45" t="s">
        <v>1119</v>
      </c>
      <c r="GQ45">
        <v>1</v>
      </c>
      <c r="GR45">
        <v>10344</v>
      </c>
      <c r="GS45" s="9">
        <f t="shared" ref="GS45" si="179">GR45/$DM45</f>
        <v>1</v>
      </c>
      <c r="GT45">
        <v>1</v>
      </c>
      <c r="GU45">
        <v>10344</v>
      </c>
      <c r="GV45" s="9">
        <f t="shared" si="168"/>
        <v>1</v>
      </c>
      <c r="GW45">
        <v>1</v>
      </c>
      <c r="GX45">
        <v>1</v>
      </c>
      <c r="GY45">
        <v>443066</v>
      </c>
      <c r="GZ45">
        <v>1</v>
      </c>
      <c r="HA45">
        <v>443066</v>
      </c>
      <c r="HB45" s="9">
        <f t="shared" si="134"/>
        <v>1</v>
      </c>
      <c r="HC45">
        <v>1</v>
      </c>
      <c r="HD45">
        <v>443066</v>
      </c>
      <c r="HE45" s="9">
        <f t="shared" si="135"/>
        <v>1</v>
      </c>
      <c r="HF45">
        <v>1</v>
      </c>
      <c r="HG45">
        <v>326557</v>
      </c>
      <c r="HH45" s="9">
        <f t="shared" si="136"/>
        <v>0.73703917700748878</v>
      </c>
      <c r="HI45">
        <v>1</v>
      </c>
      <c r="HJ45">
        <v>350987</v>
      </c>
      <c r="HK45" s="9">
        <f t="shared" si="137"/>
        <v>0.79217768910275221</v>
      </c>
      <c r="HL45">
        <v>0</v>
      </c>
      <c r="HM45" t="s">
        <v>1119</v>
      </c>
      <c r="HN45" t="s">
        <v>1119</v>
      </c>
      <c r="HO45">
        <v>0</v>
      </c>
      <c r="HP45">
        <v>0</v>
      </c>
      <c r="HQ45">
        <v>1</v>
      </c>
      <c r="HR45">
        <v>184526</v>
      </c>
      <c r="HS45" s="9">
        <f t="shared" si="171"/>
        <v>0.41647519782605752</v>
      </c>
      <c r="HT45">
        <v>0</v>
      </c>
      <c r="HU45" t="s">
        <v>1119</v>
      </c>
      <c r="HV45" t="s">
        <v>1119</v>
      </c>
      <c r="HW45">
        <v>0</v>
      </c>
      <c r="HX45" t="s">
        <v>1119</v>
      </c>
      <c r="HY45" t="s">
        <v>1119</v>
      </c>
      <c r="HZ45">
        <v>0</v>
      </c>
      <c r="IA45" t="s">
        <v>1119</v>
      </c>
      <c r="IB45" t="s">
        <v>1119</v>
      </c>
      <c r="IC45">
        <v>0</v>
      </c>
      <c r="ID45">
        <v>1</v>
      </c>
      <c r="IE45">
        <v>0</v>
      </c>
      <c r="IF45" t="s">
        <v>1119</v>
      </c>
      <c r="IG45" t="s">
        <v>1119</v>
      </c>
      <c r="IH45">
        <v>0</v>
      </c>
      <c r="II45" t="s">
        <v>1119</v>
      </c>
      <c r="IJ45" t="s">
        <v>1119</v>
      </c>
      <c r="IK45">
        <v>0</v>
      </c>
      <c r="IL45" t="s">
        <v>1119</v>
      </c>
      <c r="IM45" t="s">
        <v>1119</v>
      </c>
      <c r="IN45">
        <v>0</v>
      </c>
      <c r="IO45">
        <v>0</v>
      </c>
      <c r="IP45">
        <v>0</v>
      </c>
      <c r="IQ45">
        <v>0</v>
      </c>
      <c r="IR45">
        <v>0</v>
      </c>
      <c r="IS45">
        <v>1</v>
      </c>
      <c r="IT45">
        <v>137445</v>
      </c>
      <c r="IU45">
        <v>458583</v>
      </c>
      <c r="IV45" s="9">
        <f t="shared" si="177"/>
        <v>0.29971673611974275</v>
      </c>
      <c r="IW45">
        <v>63</v>
      </c>
      <c r="IX45">
        <v>491</v>
      </c>
      <c r="IY45" s="9">
        <f t="shared" si="178"/>
        <v>0.12830957230142567</v>
      </c>
      <c r="IZ45">
        <v>326</v>
      </c>
      <c r="JA45">
        <v>0</v>
      </c>
      <c r="JB45" s="9">
        <f t="shared" si="144"/>
        <v>3.1650485436893201E-2</v>
      </c>
      <c r="JC45">
        <v>9954</v>
      </c>
      <c r="JD45">
        <v>0</v>
      </c>
      <c r="JE45" s="9">
        <f t="shared" si="145"/>
        <v>0.96640776699029129</v>
      </c>
      <c r="JF45">
        <v>9</v>
      </c>
      <c r="JG45">
        <v>0</v>
      </c>
      <c r="JH45" s="9">
        <f t="shared" si="146"/>
        <v>8.737864077669903E-4</v>
      </c>
      <c r="JI45">
        <v>8</v>
      </c>
      <c r="JJ45">
        <v>0</v>
      </c>
      <c r="JK45" s="9">
        <f t="shared" si="147"/>
        <v>7.7669902912621365E-4</v>
      </c>
      <c r="JL45">
        <v>0</v>
      </c>
      <c r="JM45">
        <v>0</v>
      </c>
      <c r="JN45" s="9">
        <f t="shared" si="148"/>
        <v>0</v>
      </c>
      <c r="JO45">
        <v>3</v>
      </c>
      <c r="JP45">
        <v>0</v>
      </c>
      <c r="JQ45" s="9">
        <f t="shared" si="51"/>
        <v>2.9126213592233012E-4</v>
      </c>
      <c r="JR45">
        <v>10300</v>
      </c>
      <c r="JS45">
        <v>0</v>
      </c>
      <c r="JT45">
        <f t="shared" si="149"/>
        <v>10300</v>
      </c>
      <c r="JU45">
        <v>154268</v>
      </c>
      <c r="JV45">
        <v>0</v>
      </c>
      <c r="JW45" s="9">
        <f t="shared" si="150"/>
        <v>0.33266484665778229</v>
      </c>
      <c r="JX45" t="s">
        <v>1119</v>
      </c>
      <c r="JY45">
        <v>116346</v>
      </c>
      <c r="JZ45">
        <v>0</v>
      </c>
      <c r="KA45" s="9">
        <f t="shared" si="152"/>
        <v>0.25088951856020908</v>
      </c>
      <c r="KB45" t="s">
        <v>1119</v>
      </c>
      <c r="KC45">
        <v>51914</v>
      </c>
      <c r="KD45">
        <v>0</v>
      </c>
      <c r="KE45" s="9">
        <f t="shared" si="154"/>
        <v>0.11194779765986536</v>
      </c>
      <c r="KF45" t="s">
        <v>1119</v>
      </c>
      <c r="KG45">
        <v>80796</v>
      </c>
      <c r="KH45">
        <v>0</v>
      </c>
      <c r="KI45" s="9">
        <f t="shared" si="156"/>
        <v>0.17422919173491699</v>
      </c>
      <c r="KJ45" t="s">
        <v>1119</v>
      </c>
      <c r="KK45">
        <v>60410</v>
      </c>
      <c r="KL45">
        <v>0</v>
      </c>
      <c r="KM45" s="9">
        <f t="shared" si="158"/>
        <v>0.1302686453872263</v>
      </c>
      <c r="KN45" t="s">
        <v>1119</v>
      </c>
      <c r="KO45">
        <v>463734</v>
      </c>
      <c r="KP45">
        <v>0</v>
      </c>
      <c r="KQ45">
        <v>1</v>
      </c>
      <c r="KR45">
        <v>1</v>
      </c>
      <c r="KS45">
        <v>1</v>
      </c>
      <c r="KT45">
        <v>1</v>
      </c>
      <c r="KU45">
        <v>0</v>
      </c>
      <c r="KV45">
        <v>1</v>
      </c>
      <c r="KW45">
        <v>0</v>
      </c>
      <c r="KX45">
        <v>1</v>
      </c>
      <c r="KY45">
        <v>0</v>
      </c>
      <c r="KZ45">
        <v>1</v>
      </c>
      <c r="LA45">
        <v>0</v>
      </c>
      <c r="LB45">
        <v>1</v>
      </c>
      <c r="LC45">
        <v>0</v>
      </c>
      <c r="LD45">
        <v>0</v>
      </c>
      <c r="LE45">
        <v>0</v>
      </c>
      <c r="LF45">
        <v>0</v>
      </c>
      <c r="LG45">
        <v>0</v>
      </c>
      <c r="LH45">
        <v>1</v>
      </c>
      <c r="LI45">
        <v>0</v>
      </c>
      <c r="LJ45">
        <v>1</v>
      </c>
      <c r="LK45">
        <v>1</v>
      </c>
      <c r="LL45">
        <v>0</v>
      </c>
      <c r="LM45">
        <v>0</v>
      </c>
      <c r="LN45">
        <v>0</v>
      </c>
      <c r="LO45">
        <v>0</v>
      </c>
      <c r="LP45">
        <v>0</v>
      </c>
      <c r="LQ45">
        <v>0</v>
      </c>
      <c r="LR45">
        <v>0</v>
      </c>
      <c r="LS45">
        <v>0</v>
      </c>
      <c r="LT45">
        <v>0</v>
      </c>
      <c r="LU45">
        <v>0</v>
      </c>
      <c r="LV45">
        <v>0</v>
      </c>
      <c r="LW45" t="s">
        <v>1119</v>
      </c>
      <c r="LX45" t="s">
        <v>1119</v>
      </c>
      <c r="LY45" t="s">
        <v>1119</v>
      </c>
      <c r="LZ45">
        <v>1</v>
      </c>
      <c r="MA45">
        <v>1</v>
      </c>
      <c r="MB45" t="s">
        <v>1119</v>
      </c>
      <c r="MC45">
        <v>1</v>
      </c>
      <c r="MD45">
        <v>1</v>
      </c>
      <c r="ME45">
        <v>1</v>
      </c>
      <c r="MF45" t="s">
        <v>1119</v>
      </c>
      <c r="MG45">
        <v>1</v>
      </c>
      <c r="MH45">
        <v>1</v>
      </c>
      <c r="MI45">
        <v>1</v>
      </c>
      <c r="MJ45">
        <v>1</v>
      </c>
      <c r="MK45">
        <v>1</v>
      </c>
      <c r="ML45">
        <v>0</v>
      </c>
      <c r="MM45" t="s">
        <v>1119</v>
      </c>
      <c r="MN45" t="s">
        <v>1119</v>
      </c>
      <c r="MO45" t="s">
        <v>1119</v>
      </c>
      <c r="MP45">
        <v>2</v>
      </c>
      <c r="MQ45">
        <v>0</v>
      </c>
      <c r="MR45">
        <v>0</v>
      </c>
      <c r="MS45">
        <v>0</v>
      </c>
      <c r="MT45">
        <v>0</v>
      </c>
    </row>
    <row r="46" spans="1:358" x14ac:dyDescent="0.3">
      <c r="A46" t="s">
        <v>1172</v>
      </c>
      <c r="B46" t="s">
        <v>1119</v>
      </c>
      <c r="C46">
        <v>2</v>
      </c>
      <c r="D46">
        <v>1</v>
      </c>
      <c r="E46">
        <v>0</v>
      </c>
      <c r="F46">
        <v>1</v>
      </c>
      <c r="G46">
        <v>1</v>
      </c>
      <c r="H46">
        <v>0</v>
      </c>
      <c r="I46">
        <v>1</v>
      </c>
      <c r="J46">
        <v>0</v>
      </c>
      <c r="K46">
        <v>1</v>
      </c>
      <c r="L46">
        <v>1</v>
      </c>
      <c r="M46">
        <v>1</v>
      </c>
      <c r="N46">
        <v>0</v>
      </c>
      <c r="O46">
        <v>0</v>
      </c>
      <c r="P46" t="s">
        <v>1119</v>
      </c>
      <c r="Q46">
        <v>0</v>
      </c>
      <c r="R46" t="s">
        <v>1119</v>
      </c>
      <c r="S46">
        <v>1</v>
      </c>
      <c r="T46">
        <v>1</v>
      </c>
      <c r="U46">
        <v>1</v>
      </c>
      <c r="V46">
        <v>1</v>
      </c>
      <c r="W46">
        <v>0</v>
      </c>
      <c r="X46">
        <v>0</v>
      </c>
      <c r="Y46" t="s">
        <v>1119</v>
      </c>
      <c r="Z46">
        <v>0</v>
      </c>
      <c r="AA46" t="s">
        <v>1119</v>
      </c>
      <c r="AB46">
        <v>0</v>
      </c>
      <c r="AC46" t="s">
        <v>1119</v>
      </c>
      <c r="AD46">
        <v>1</v>
      </c>
      <c r="AE46">
        <v>0</v>
      </c>
      <c r="AF46" t="s">
        <v>1119</v>
      </c>
      <c r="AG46">
        <v>1</v>
      </c>
      <c r="AH46">
        <v>0</v>
      </c>
      <c r="AI46">
        <v>1</v>
      </c>
      <c r="AJ46">
        <v>0</v>
      </c>
      <c r="AK46">
        <v>1</v>
      </c>
      <c r="AL46">
        <v>1</v>
      </c>
      <c r="AM46">
        <v>0</v>
      </c>
      <c r="AN46">
        <v>0</v>
      </c>
      <c r="AO46" t="s">
        <v>1119</v>
      </c>
      <c r="AP46">
        <v>1</v>
      </c>
      <c r="AQ46">
        <v>0</v>
      </c>
      <c r="AR46">
        <v>0</v>
      </c>
      <c r="AS46" t="s">
        <v>1119</v>
      </c>
      <c r="AT46" t="s">
        <v>1119</v>
      </c>
      <c r="AU46">
        <v>1</v>
      </c>
      <c r="AV46" t="s">
        <v>1119</v>
      </c>
      <c r="AW46">
        <v>1</v>
      </c>
      <c r="AX46" t="s">
        <v>1119</v>
      </c>
      <c r="AY46" t="s">
        <v>1119</v>
      </c>
      <c r="AZ46" t="s">
        <v>1119</v>
      </c>
      <c r="BA46" t="s">
        <v>1119</v>
      </c>
      <c r="BB46" t="s">
        <v>1119</v>
      </c>
      <c r="BC46" t="s">
        <v>1119</v>
      </c>
      <c r="BD46">
        <v>1</v>
      </c>
      <c r="BE46">
        <v>1</v>
      </c>
      <c r="BF46">
        <v>1</v>
      </c>
      <c r="BG46">
        <v>0</v>
      </c>
      <c r="BH46" t="s">
        <v>1119</v>
      </c>
      <c r="BI46">
        <v>1</v>
      </c>
      <c r="BJ46">
        <v>0</v>
      </c>
      <c r="BK46">
        <v>1</v>
      </c>
      <c r="BL46">
        <v>2</v>
      </c>
      <c r="BM46" t="s">
        <v>1119</v>
      </c>
      <c r="BN46" s="10">
        <v>26367.599999999999</v>
      </c>
      <c r="BO46">
        <v>25279</v>
      </c>
      <c r="BP46" s="9">
        <f t="shared" si="111"/>
        <v>0.95871448292601535</v>
      </c>
      <c r="BQ46">
        <v>2717</v>
      </c>
      <c r="BR46" s="10">
        <v>150364.13333333333</v>
      </c>
      <c r="BS46">
        <v>166783</v>
      </c>
      <c r="BT46" s="9">
        <f t="shared" si="112"/>
        <v>1.1091940365211208</v>
      </c>
      <c r="BU46">
        <v>141029</v>
      </c>
      <c r="BV46" s="9">
        <f t="shared" si="113"/>
        <v>0.93791648894993573</v>
      </c>
      <c r="BW46" s="3">
        <v>184911.75</v>
      </c>
      <c r="BX46">
        <v>271123</v>
      </c>
      <c r="BY46" s="9">
        <f t="shared" si="114"/>
        <v>1.4662291606671831</v>
      </c>
      <c r="BZ46">
        <v>120371</v>
      </c>
      <c r="CA46" s="9">
        <f t="shared" si="115"/>
        <v>0.65096458175318772</v>
      </c>
      <c r="CB46" s="3">
        <v>1311303.5</v>
      </c>
      <c r="CC46">
        <v>727425</v>
      </c>
      <c r="CD46" s="9">
        <f t="shared" si="116"/>
        <v>0.55473427776254691</v>
      </c>
      <c r="CE46">
        <v>300441</v>
      </c>
      <c r="CF46" s="9">
        <f t="shared" si="117"/>
        <v>0.22911629535038991</v>
      </c>
      <c r="CG46">
        <v>17</v>
      </c>
      <c r="CH46">
        <v>4</v>
      </c>
      <c r="CI46">
        <v>17</v>
      </c>
      <c r="CJ46">
        <v>4</v>
      </c>
      <c r="CK46">
        <v>166</v>
      </c>
      <c r="CL46">
        <v>125</v>
      </c>
      <c r="CM46">
        <v>163</v>
      </c>
      <c r="CN46">
        <v>88</v>
      </c>
      <c r="CO46" s="10">
        <v>37456.383333333339</v>
      </c>
      <c r="CP46">
        <v>12905</v>
      </c>
      <c r="CQ46" s="9">
        <f t="shared" si="118"/>
        <v>0.34453406473217957</v>
      </c>
      <c r="CR46">
        <v>13487</v>
      </c>
      <c r="CS46" s="9">
        <f t="shared" si="119"/>
        <v>0.36007213723695514</v>
      </c>
      <c r="CT46" s="3">
        <v>131323.25</v>
      </c>
      <c r="CU46">
        <v>87342</v>
      </c>
      <c r="CV46" s="9">
        <f t="shared" si="120"/>
        <v>0.66509167264745583</v>
      </c>
      <c r="CW46">
        <v>88365</v>
      </c>
      <c r="CX46" s="9">
        <f t="shared" si="121"/>
        <v>0.6728816108343344</v>
      </c>
      <c r="CY46" s="3">
        <v>64412.75</v>
      </c>
      <c r="CZ46">
        <v>9220</v>
      </c>
      <c r="DA46" s="9">
        <f t="shared" si="122"/>
        <v>0.14313936293668567</v>
      </c>
      <c r="DB46">
        <v>9591</v>
      </c>
      <c r="DC46" s="9">
        <f t="shared" si="123"/>
        <v>0.14889909218283648</v>
      </c>
      <c r="DD46" s="3">
        <v>66910.5</v>
      </c>
      <c r="DE46">
        <v>3429</v>
      </c>
      <c r="DF46" s="9">
        <f t="shared" si="124"/>
        <v>5.1247562041832E-2</v>
      </c>
      <c r="DG46">
        <v>3602</v>
      </c>
      <c r="DH46" s="9">
        <f t="shared" si="125"/>
        <v>5.3833105416937553E-2</v>
      </c>
      <c r="DI46">
        <v>1</v>
      </c>
      <c r="DJ46">
        <v>1</v>
      </c>
      <c r="DK46">
        <v>1</v>
      </c>
      <c r="DL46">
        <v>1</v>
      </c>
      <c r="DM46">
        <v>27966</v>
      </c>
      <c r="DN46">
        <v>1</v>
      </c>
      <c r="DO46">
        <v>1</v>
      </c>
      <c r="DP46">
        <v>1</v>
      </c>
      <c r="DQ46">
        <v>1</v>
      </c>
      <c r="DR46">
        <v>27966</v>
      </c>
      <c r="DS46" s="9">
        <f t="shared" si="37"/>
        <v>1</v>
      </c>
      <c r="DT46">
        <v>1</v>
      </c>
      <c r="DU46">
        <v>24847</v>
      </c>
      <c r="DV46" s="9">
        <f t="shared" si="38"/>
        <v>0.8884717156547236</v>
      </c>
      <c r="DW46">
        <v>1</v>
      </c>
      <c r="DX46">
        <v>27966</v>
      </c>
      <c r="DY46" s="9">
        <f t="shared" si="39"/>
        <v>1</v>
      </c>
      <c r="DZ46">
        <v>1</v>
      </c>
      <c r="EA46">
        <v>1</v>
      </c>
      <c r="EB46">
        <v>1</v>
      </c>
      <c r="EC46">
        <v>1</v>
      </c>
      <c r="ED46">
        <v>27966</v>
      </c>
      <c r="EE46" s="9">
        <f t="shared" si="40"/>
        <v>1</v>
      </c>
      <c r="EF46">
        <v>1</v>
      </c>
      <c r="EG46">
        <v>27966</v>
      </c>
      <c r="EH46" s="9">
        <f t="shared" si="41"/>
        <v>1</v>
      </c>
      <c r="EI46">
        <v>1</v>
      </c>
      <c r="EJ46">
        <v>1</v>
      </c>
      <c r="EK46">
        <v>1</v>
      </c>
      <c r="EL46">
        <v>1</v>
      </c>
      <c r="EM46">
        <v>1</v>
      </c>
      <c r="EN46">
        <v>1</v>
      </c>
      <c r="EO46">
        <v>8620</v>
      </c>
      <c r="EP46">
        <v>6250</v>
      </c>
      <c r="EQ46">
        <v>8620</v>
      </c>
      <c r="ER46">
        <v>8620</v>
      </c>
      <c r="ES46" s="9">
        <f t="shared" si="57"/>
        <v>0.30823142387184438</v>
      </c>
      <c r="ET46" s="9">
        <f t="shared" si="57"/>
        <v>0.22348566115997998</v>
      </c>
      <c r="EU46" s="9">
        <f t="shared" si="57"/>
        <v>0.30823142387184438</v>
      </c>
      <c r="EV46" s="9">
        <f t="shared" si="57"/>
        <v>0.30823142387184438</v>
      </c>
      <c r="EW46">
        <v>1</v>
      </c>
      <c r="EX46">
        <v>1</v>
      </c>
      <c r="EY46">
        <v>1</v>
      </c>
      <c r="EZ46">
        <v>1</v>
      </c>
      <c r="FA46">
        <v>27287</v>
      </c>
      <c r="FB46">
        <v>21379</v>
      </c>
      <c r="FC46">
        <v>25781</v>
      </c>
      <c r="FD46">
        <v>26781</v>
      </c>
      <c r="FE46" s="9">
        <f t="shared" si="126"/>
        <v>0.97572051777157975</v>
      </c>
      <c r="FF46" s="9">
        <f t="shared" si="126"/>
        <v>0.76446399199027393</v>
      </c>
      <c r="FG46" s="9">
        <f t="shared" si="126"/>
        <v>0.92186941285847102</v>
      </c>
      <c r="FH46" s="9">
        <f t="shared" si="127"/>
        <v>0.9576271186440678</v>
      </c>
      <c r="FI46">
        <v>1</v>
      </c>
      <c r="FJ46">
        <v>1</v>
      </c>
      <c r="FK46">
        <v>1</v>
      </c>
      <c r="FL46">
        <v>1</v>
      </c>
      <c r="FM46">
        <v>1</v>
      </c>
      <c r="FN46">
        <v>1</v>
      </c>
      <c r="FO46">
        <v>27966</v>
      </c>
      <c r="FP46">
        <v>27889</v>
      </c>
      <c r="FQ46">
        <v>27964</v>
      </c>
      <c r="FR46">
        <v>8206</v>
      </c>
      <c r="FS46">
        <v>27961</v>
      </c>
      <c r="FT46">
        <v>27966</v>
      </c>
      <c r="FU46" s="9">
        <f t="shared" si="128"/>
        <v>1</v>
      </c>
      <c r="FV46" s="9">
        <f t="shared" si="128"/>
        <v>0.99724665665450907</v>
      </c>
      <c r="FW46" s="9">
        <f t="shared" si="128"/>
        <v>0.99992848458842876</v>
      </c>
      <c r="FX46" s="9">
        <f t="shared" si="128"/>
        <v>0.29342773367660729</v>
      </c>
      <c r="FY46" s="9">
        <f t="shared" si="129"/>
        <v>0.99982121147107206</v>
      </c>
      <c r="FZ46" s="9">
        <f t="shared" si="129"/>
        <v>1</v>
      </c>
      <c r="GA46">
        <v>1</v>
      </c>
      <c r="GB46">
        <v>5882</v>
      </c>
      <c r="GC46" s="9">
        <f t="shared" si="130"/>
        <v>0.21032682543088035</v>
      </c>
      <c r="GD46">
        <v>1</v>
      </c>
      <c r="GE46">
        <v>3008</v>
      </c>
      <c r="GF46" s="9">
        <f t="shared" si="131"/>
        <v>0.10755917900307516</v>
      </c>
      <c r="GG46">
        <v>1</v>
      </c>
      <c r="GH46">
        <v>1</v>
      </c>
      <c r="GI46">
        <v>1</v>
      </c>
      <c r="GJ46">
        <v>1</v>
      </c>
      <c r="GK46">
        <v>17843</v>
      </c>
      <c r="GL46" s="9">
        <f t="shared" si="132"/>
        <v>0.63802474433240364</v>
      </c>
      <c r="GM46">
        <v>1</v>
      </c>
      <c r="GN46">
        <v>1</v>
      </c>
      <c r="GO46">
        <v>31</v>
      </c>
      <c r="GP46">
        <v>0.1</v>
      </c>
      <c r="GQ46">
        <v>0</v>
      </c>
      <c r="GR46" t="s">
        <v>1119</v>
      </c>
      <c r="GS46" t="s">
        <v>1119</v>
      </c>
      <c r="GT46">
        <v>1</v>
      </c>
      <c r="GU46">
        <v>27966</v>
      </c>
      <c r="GV46" s="9">
        <f t="shared" si="168"/>
        <v>1</v>
      </c>
      <c r="GW46">
        <v>1</v>
      </c>
      <c r="GX46">
        <v>1</v>
      </c>
      <c r="GY46">
        <v>769990</v>
      </c>
      <c r="GZ46">
        <v>1</v>
      </c>
      <c r="HA46">
        <v>769990</v>
      </c>
      <c r="HB46" s="9">
        <f t="shared" si="134"/>
        <v>1</v>
      </c>
      <c r="HC46">
        <v>1</v>
      </c>
      <c r="HD46">
        <v>769990</v>
      </c>
      <c r="HE46" s="9">
        <f t="shared" si="135"/>
        <v>1</v>
      </c>
      <c r="HF46">
        <v>1</v>
      </c>
      <c r="HG46">
        <v>696765</v>
      </c>
      <c r="HH46" s="9">
        <f t="shared" si="136"/>
        <v>0.90490136235535523</v>
      </c>
      <c r="HI46">
        <v>1</v>
      </c>
      <c r="HJ46">
        <v>768392</v>
      </c>
      <c r="HK46" s="9">
        <f t="shared" si="137"/>
        <v>0.99792464837205674</v>
      </c>
      <c r="HL46">
        <v>1</v>
      </c>
      <c r="HM46">
        <v>412665</v>
      </c>
      <c r="HN46" s="9">
        <f>HM46/$GY46</f>
        <v>0.53593553163028096</v>
      </c>
      <c r="HO46">
        <v>1</v>
      </c>
      <c r="HP46">
        <v>0</v>
      </c>
      <c r="HQ46">
        <v>1</v>
      </c>
      <c r="HR46">
        <v>701482</v>
      </c>
      <c r="HS46" s="9">
        <f t="shared" si="171"/>
        <v>0.91102741594046677</v>
      </c>
      <c r="HT46">
        <v>1</v>
      </c>
      <c r="HU46">
        <v>444307</v>
      </c>
      <c r="HV46" s="9">
        <f t="shared" ref="HV46:HV47" si="180">HU46/$GY46</f>
        <v>0.57702957181262093</v>
      </c>
      <c r="HW46">
        <v>1</v>
      </c>
      <c r="HX46">
        <v>0</v>
      </c>
      <c r="HY46" s="9">
        <f>HX46/$GY46</f>
        <v>0</v>
      </c>
      <c r="HZ46">
        <v>1</v>
      </c>
      <c r="IA46">
        <v>252344</v>
      </c>
      <c r="IB46" s="9">
        <f t="shared" ref="IB46:IB49" si="181">IA46/$GY46</f>
        <v>0.32772373667190485</v>
      </c>
      <c r="IC46">
        <v>1</v>
      </c>
      <c r="ID46">
        <v>1</v>
      </c>
      <c r="IE46">
        <v>1</v>
      </c>
      <c r="IF46">
        <v>519620</v>
      </c>
      <c r="IG46" s="9">
        <f>IF46/$GY46</f>
        <v>0.67483993298614264</v>
      </c>
      <c r="IH46">
        <v>1</v>
      </c>
      <c r="II46">
        <v>567648</v>
      </c>
      <c r="IJ46" s="9">
        <f t="shared" ref="IJ46:IJ48" si="182">II46/$GY46</f>
        <v>0.73721476902297434</v>
      </c>
      <c r="IK46">
        <v>1</v>
      </c>
      <c r="IL46">
        <v>567648</v>
      </c>
      <c r="IM46" s="9">
        <f>IL46/$GY46</f>
        <v>0.73721476902297434</v>
      </c>
      <c r="IN46">
        <v>1</v>
      </c>
      <c r="IO46">
        <v>1</v>
      </c>
      <c r="IP46">
        <v>1</v>
      </c>
      <c r="IQ46">
        <v>1</v>
      </c>
      <c r="IR46">
        <v>1</v>
      </c>
      <c r="IS46">
        <v>1</v>
      </c>
      <c r="IT46">
        <v>538794</v>
      </c>
      <c r="IU46">
        <v>538794</v>
      </c>
      <c r="IV46" s="9">
        <f t="shared" si="177"/>
        <v>1</v>
      </c>
      <c r="IW46">
        <v>103432</v>
      </c>
      <c r="IX46">
        <v>103432</v>
      </c>
      <c r="IY46" s="9">
        <f t="shared" si="178"/>
        <v>1</v>
      </c>
      <c r="IZ46">
        <v>12</v>
      </c>
      <c r="JA46">
        <v>0</v>
      </c>
      <c r="JB46" s="9">
        <f t="shared" si="144"/>
        <v>4.2909246942716153E-4</v>
      </c>
      <c r="JC46">
        <v>11022</v>
      </c>
      <c r="JD46">
        <v>286</v>
      </c>
      <c r="JE46" s="9">
        <f t="shared" si="145"/>
        <v>0.40434813702352856</v>
      </c>
      <c r="JF46">
        <v>10063</v>
      </c>
      <c r="JG46">
        <v>32</v>
      </c>
      <c r="JH46" s="9">
        <f t="shared" si="146"/>
        <v>0.36097403990559968</v>
      </c>
      <c r="JI46">
        <v>3729</v>
      </c>
      <c r="JJ46">
        <v>86</v>
      </c>
      <c r="JK46" s="9">
        <f t="shared" si="147"/>
        <v>0.13641564757205177</v>
      </c>
      <c r="JL46">
        <v>345</v>
      </c>
      <c r="JM46">
        <v>187</v>
      </c>
      <c r="JN46" s="9">
        <f t="shared" si="148"/>
        <v>1.9023099477937497E-2</v>
      </c>
      <c r="JO46">
        <v>106</v>
      </c>
      <c r="JP46">
        <v>2098</v>
      </c>
      <c r="JQ46" s="9">
        <f t="shared" si="51"/>
        <v>7.880998355145534E-2</v>
      </c>
      <c r="JR46">
        <v>25277</v>
      </c>
      <c r="JS46">
        <v>2689</v>
      </c>
      <c r="JT46">
        <f t="shared" si="149"/>
        <v>27966</v>
      </c>
      <c r="JU46">
        <v>225253</v>
      </c>
      <c r="JV46">
        <v>74845</v>
      </c>
      <c r="JW46" s="9">
        <f t="shared" si="150"/>
        <v>0.34884869847484296</v>
      </c>
      <c r="JX46" s="9">
        <f t="shared" ref="JX46:JX57" si="183">JV46/$KP46</f>
        <v>0.60219976505801132</v>
      </c>
      <c r="JY46">
        <v>50994</v>
      </c>
      <c r="JZ46">
        <v>10002</v>
      </c>
      <c r="KA46" s="9">
        <f t="shared" si="152"/>
        <v>7.8974266846728536E-2</v>
      </c>
      <c r="KB46" s="9">
        <f t="shared" ref="KB46:KB57" si="184">JZ46/$KP46</f>
        <v>8.0475677067409046E-2</v>
      </c>
      <c r="KC46">
        <v>50378</v>
      </c>
      <c r="KD46">
        <v>10033</v>
      </c>
      <c r="KE46" s="9">
        <f t="shared" si="154"/>
        <v>7.8020269349423271E-2</v>
      </c>
      <c r="KF46" s="9">
        <f t="shared" ref="KF46:KF57" si="185">KD46/$KP46</f>
        <v>8.0725101781375222E-2</v>
      </c>
      <c r="KG46">
        <v>106128</v>
      </c>
      <c r="KH46">
        <v>6611</v>
      </c>
      <c r="KI46" s="9">
        <f t="shared" si="156"/>
        <v>0.16436014025002169</v>
      </c>
      <c r="KJ46" s="9">
        <f t="shared" ref="KJ46:KJ57" si="186">KH46/$KP46</f>
        <v>5.3191831742915537E-2</v>
      </c>
      <c r="KK46">
        <v>212951</v>
      </c>
      <c r="KL46">
        <v>22795</v>
      </c>
      <c r="KM46" s="9">
        <f t="shared" si="158"/>
        <v>0.32979662507898355</v>
      </c>
      <c r="KN46" s="9">
        <f t="shared" ref="KN46:KN57" si="187">KL46/$KP46</f>
        <v>0.18340762435028884</v>
      </c>
      <c r="KO46">
        <v>645704</v>
      </c>
      <c r="KP46">
        <v>124286</v>
      </c>
      <c r="KQ46">
        <v>1</v>
      </c>
      <c r="KR46">
        <v>1</v>
      </c>
      <c r="KS46">
        <v>1</v>
      </c>
      <c r="KT46">
        <v>1</v>
      </c>
      <c r="KU46">
        <v>0</v>
      </c>
      <c r="KV46">
        <v>1</v>
      </c>
      <c r="KW46">
        <v>1</v>
      </c>
      <c r="KX46">
        <v>1</v>
      </c>
      <c r="KY46">
        <v>1</v>
      </c>
      <c r="KZ46">
        <v>1</v>
      </c>
      <c r="LA46">
        <v>1</v>
      </c>
      <c r="LB46">
        <v>1</v>
      </c>
      <c r="LC46">
        <v>0</v>
      </c>
      <c r="LD46">
        <v>1</v>
      </c>
      <c r="LE46">
        <v>1</v>
      </c>
      <c r="LF46">
        <v>1</v>
      </c>
      <c r="LG46">
        <v>0</v>
      </c>
      <c r="LH46">
        <v>1</v>
      </c>
      <c r="LI46">
        <v>0</v>
      </c>
      <c r="LJ46">
        <v>0</v>
      </c>
      <c r="LK46">
        <v>0</v>
      </c>
      <c r="LL46">
        <v>0</v>
      </c>
      <c r="LM46">
        <v>0</v>
      </c>
      <c r="LN46">
        <v>1</v>
      </c>
      <c r="LO46">
        <v>1</v>
      </c>
      <c r="LP46">
        <v>0</v>
      </c>
      <c r="LQ46">
        <v>0</v>
      </c>
      <c r="LR46">
        <v>0</v>
      </c>
      <c r="LS46">
        <v>0</v>
      </c>
      <c r="LT46">
        <v>1</v>
      </c>
      <c r="LU46">
        <v>1</v>
      </c>
      <c r="LV46">
        <v>1</v>
      </c>
      <c r="LW46">
        <v>1</v>
      </c>
      <c r="LX46" t="s">
        <v>1119</v>
      </c>
      <c r="LY46" t="s">
        <v>1119</v>
      </c>
      <c r="LZ46">
        <v>1</v>
      </c>
      <c r="MA46">
        <v>1</v>
      </c>
      <c r="MB46">
        <v>1</v>
      </c>
      <c r="MC46" t="s">
        <v>1119</v>
      </c>
      <c r="MD46">
        <v>1</v>
      </c>
      <c r="ME46">
        <v>1</v>
      </c>
      <c r="MF46">
        <v>1</v>
      </c>
      <c r="MG46" t="s">
        <v>1119</v>
      </c>
      <c r="MH46">
        <v>1</v>
      </c>
      <c r="MI46">
        <v>1</v>
      </c>
      <c r="MJ46">
        <v>1</v>
      </c>
      <c r="MK46" t="s">
        <v>1119</v>
      </c>
      <c r="ML46">
        <v>1</v>
      </c>
      <c r="MM46">
        <v>1</v>
      </c>
      <c r="MN46" t="s">
        <v>1119</v>
      </c>
      <c r="MO46">
        <v>1</v>
      </c>
      <c r="MP46">
        <v>2</v>
      </c>
      <c r="MQ46">
        <v>0</v>
      </c>
      <c r="MR46">
        <v>1</v>
      </c>
      <c r="MS46">
        <v>1</v>
      </c>
      <c r="MT46">
        <v>0</v>
      </c>
    </row>
    <row r="47" spans="1:358" x14ac:dyDescent="0.3">
      <c r="A47" t="s">
        <v>1173</v>
      </c>
      <c r="B47" t="s">
        <v>1119</v>
      </c>
      <c r="C47">
        <v>3</v>
      </c>
      <c r="D47">
        <v>1</v>
      </c>
      <c r="E47">
        <v>0</v>
      </c>
      <c r="F47">
        <v>1</v>
      </c>
      <c r="G47">
        <v>1</v>
      </c>
      <c r="H47">
        <v>0</v>
      </c>
      <c r="I47">
        <v>0</v>
      </c>
      <c r="J47" t="s">
        <v>1119</v>
      </c>
      <c r="K47">
        <v>1</v>
      </c>
      <c r="L47">
        <v>1</v>
      </c>
      <c r="M47">
        <v>1</v>
      </c>
      <c r="N47">
        <v>0</v>
      </c>
      <c r="O47">
        <v>0</v>
      </c>
      <c r="P47" t="s">
        <v>1119</v>
      </c>
      <c r="Q47">
        <v>0</v>
      </c>
      <c r="R47" t="s">
        <v>1119</v>
      </c>
      <c r="S47">
        <v>1</v>
      </c>
      <c r="T47">
        <v>1</v>
      </c>
      <c r="U47">
        <v>1</v>
      </c>
      <c r="V47">
        <v>1</v>
      </c>
      <c r="W47">
        <v>1</v>
      </c>
      <c r="X47">
        <v>0</v>
      </c>
      <c r="Y47" t="s">
        <v>1119</v>
      </c>
      <c r="Z47">
        <v>0</v>
      </c>
      <c r="AA47" t="s">
        <v>1119</v>
      </c>
      <c r="AB47">
        <v>0</v>
      </c>
      <c r="AC47" t="s">
        <v>1119</v>
      </c>
      <c r="AD47">
        <v>1</v>
      </c>
      <c r="AE47">
        <v>0</v>
      </c>
      <c r="AF47" t="s">
        <v>1119</v>
      </c>
      <c r="AG47">
        <v>0</v>
      </c>
      <c r="AH47" t="s">
        <v>1119</v>
      </c>
      <c r="AI47">
        <v>1</v>
      </c>
      <c r="AJ47">
        <v>0</v>
      </c>
      <c r="AK47">
        <v>1</v>
      </c>
      <c r="AL47">
        <v>1</v>
      </c>
      <c r="AM47">
        <v>1</v>
      </c>
      <c r="AN47">
        <v>0</v>
      </c>
      <c r="AO47" t="s">
        <v>1119</v>
      </c>
      <c r="AP47">
        <v>0</v>
      </c>
      <c r="AQ47" t="s">
        <v>1119</v>
      </c>
      <c r="AR47">
        <v>1</v>
      </c>
      <c r="AS47">
        <v>1</v>
      </c>
      <c r="AT47" t="s">
        <v>1119</v>
      </c>
      <c r="AU47">
        <v>1</v>
      </c>
      <c r="AV47">
        <v>1</v>
      </c>
      <c r="AW47" t="s">
        <v>1119</v>
      </c>
      <c r="AX47" t="s">
        <v>1119</v>
      </c>
      <c r="AY47" t="s">
        <v>1119</v>
      </c>
      <c r="AZ47" t="s">
        <v>1119</v>
      </c>
      <c r="BA47" t="s">
        <v>1119</v>
      </c>
      <c r="BB47" t="s">
        <v>1119</v>
      </c>
      <c r="BC47" t="s">
        <v>1119</v>
      </c>
      <c r="BD47">
        <v>0</v>
      </c>
      <c r="BE47" t="s">
        <v>1119</v>
      </c>
      <c r="BF47" t="s">
        <v>1119</v>
      </c>
      <c r="BG47" t="s">
        <v>1119</v>
      </c>
      <c r="BH47" t="s">
        <v>1119</v>
      </c>
      <c r="BI47">
        <v>1</v>
      </c>
      <c r="BJ47">
        <v>1</v>
      </c>
      <c r="BK47">
        <v>1</v>
      </c>
      <c r="BL47">
        <v>2</v>
      </c>
      <c r="BM47" t="s">
        <v>1119</v>
      </c>
      <c r="BN47" s="10">
        <v>57412</v>
      </c>
      <c r="BO47">
        <v>0</v>
      </c>
      <c r="BP47" s="9">
        <f t="shared" si="111"/>
        <v>0</v>
      </c>
      <c r="BQ47">
        <v>42303</v>
      </c>
      <c r="BR47" s="10">
        <v>335081.66666666663</v>
      </c>
      <c r="BS47">
        <v>254676</v>
      </c>
      <c r="BT47" s="9">
        <f t="shared" si="112"/>
        <v>0.76004158190291926</v>
      </c>
      <c r="BU47">
        <v>219558</v>
      </c>
      <c r="BV47" s="9">
        <f t="shared" si="113"/>
        <v>0.65523728046396656</v>
      </c>
      <c r="BW47" s="3">
        <v>422568</v>
      </c>
      <c r="BX47">
        <v>176875</v>
      </c>
      <c r="BY47" s="9">
        <f t="shared" si="114"/>
        <v>0.41857168550387158</v>
      </c>
      <c r="BZ47">
        <v>125364</v>
      </c>
      <c r="CA47" s="9">
        <f t="shared" si="115"/>
        <v>0.29667177827000624</v>
      </c>
      <c r="CB47" s="3">
        <v>3631284</v>
      </c>
      <c r="CC47">
        <v>2164324</v>
      </c>
      <c r="CD47" s="9">
        <f t="shared" si="116"/>
        <v>0.5960216826885476</v>
      </c>
      <c r="CE47">
        <v>1396802</v>
      </c>
      <c r="CF47" s="9">
        <f t="shared" si="117"/>
        <v>0.38465787859060319</v>
      </c>
      <c r="CG47">
        <v>193</v>
      </c>
      <c r="CH47">
        <v>39</v>
      </c>
      <c r="CI47">
        <v>173</v>
      </c>
      <c r="CJ47">
        <v>32</v>
      </c>
      <c r="CK47">
        <v>316</v>
      </c>
      <c r="CL47">
        <v>332</v>
      </c>
      <c r="CM47">
        <v>180</v>
      </c>
      <c r="CN47">
        <v>279</v>
      </c>
      <c r="CO47" s="10">
        <v>81645.666666666672</v>
      </c>
      <c r="CP47">
        <v>30633</v>
      </c>
      <c r="CQ47" s="9">
        <f t="shared" si="118"/>
        <v>0.37519443775338146</v>
      </c>
      <c r="CR47">
        <v>30636</v>
      </c>
      <c r="CS47" s="9">
        <f t="shared" si="119"/>
        <v>0.37523118189575277</v>
      </c>
      <c r="CT47" s="3">
        <v>301735</v>
      </c>
      <c r="CU47">
        <v>83500</v>
      </c>
      <c r="CV47" s="9">
        <f t="shared" si="120"/>
        <v>0.27673289475864582</v>
      </c>
      <c r="CW47">
        <v>83820</v>
      </c>
      <c r="CX47" s="9">
        <f t="shared" si="121"/>
        <v>0.27779342800802026</v>
      </c>
      <c r="CY47" s="3">
        <v>147395</v>
      </c>
      <c r="CZ47">
        <v>9446</v>
      </c>
      <c r="DA47" s="9">
        <f t="shared" si="122"/>
        <v>6.4086298721123508E-2</v>
      </c>
      <c r="DB47">
        <v>9591</v>
      </c>
      <c r="DC47" s="9">
        <f t="shared" si="123"/>
        <v>6.5070049866006313E-2</v>
      </c>
      <c r="DD47" s="3">
        <v>154340</v>
      </c>
      <c r="DE47">
        <v>3698</v>
      </c>
      <c r="DF47" s="9">
        <f t="shared" si="124"/>
        <v>2.3960088117143969E-2</v>
      </c>
      <c r="DG47">
        <v>3773</v>
      </c>
      <c r="DH47" s="9">
        <f t="shared" si="125"/>
        <v>2.4446028249319685E-2</v>
      </c>
      <c r="DI47">
        <v>1</v>
      </c>
      <c r="DJ47">
        <v>1</v>
      </c>
      <c r="DK47">
        <v>1</v>
      </c>
      <c r="DL47">
        <v>1</v>
      </c>
      <c r="DM47">
        <v>42303</v>
      </c>
      <c r="DN47">
        <v>1</v>
      </c>
      <c r="DO47">
        <v>1</v>
      </c>
      <c r="DP47">
        <v>1</v>
      </c>
      <c r="DQ47">
        <v>1</v>
      </c>
      <c r="DR47">
        <v>42303</v>
      </c>
      <c r="DS47" s="9">
        <f t="shared" si="37"/>
        <v>1</v>
      </c>
      <c r="DT47">
        <v>1</v>
      </c>
      <c r="DU47">
        <v>25612</v>
      </c>
      <c r="DV47" s="9">
        <f t="shared" si="38"/>
        <v>0.60544169444247453</v>
      </c>
      <c r="DW47">
        <v>1</v>
      </c>
      <c r="DX47">
        <v>42303</v>
      </c>
      <c r="DY47" s="9">
        <f t="shared" si="39"/>
        <v>1</v>
      </c>
      <c r="DZ47">
        <v>1</v>
      </c>
      <c r="EA47">
        <v>1</v>
      </c>
      <c r="EB47">
        <v>1</v>
      </c>
      <c r="EC47">
        <v>1</v>
      </c>
      <c r="ED47">
        <v>42303</v>
      </c>
      <c r="EE47" s="9">
        <f t="shared" si="40"/>
        <v>1</v>
      </c>
      <c r="EF47">
        <v>1</v>
      </c>
      <c r="EG47">
        <v>42303</v>
      </c>
      <c r="EH47" s="9">
        <f t="shared" si="41"/>
        <v>1</v>
      </c>
      <c r="EI47">
        <v>1</v>
      </c>
      <c r="EJ47">
        <v>0</v>
      </c>
      <c r="EK47">
        <v>0</v>
      </c>
      <c r="EL47">
        <v>0</v>
      </c>
      <c r="EM47">
        <v>0</v>
      </c>
      <c r="EN47">
        <v>0</v>
      </c>
      <c r="EO47" t="s">
        <v>1119</v>
      </c>
      <c r="EP47" t="s">
        <v>1119</v>
      </c>
      <c r="EQ47" t="s">
        <v>1119</v>
      </c>
      <c r="ER47" t="s">
        <v>1119</v>
      </c>
      <c r="ES47" t="s">
        <v>1119</v>
      </c>
      <c r="ET47" t="s">
        <v>1119</v>
      </c>
      <c r="EU47" t="s">
        <v>1119</v>
      </c>
      <c r="EV47" t="s">
        <v>1119</v>
      </c>
      <c r="EW47">
        <v>1</v>
      </c>
      <c r="EX47">
        <v>1</v>
      </c>
      <c r="EY47">
        <v>1</v>
      </c>
      <c r="EZ47">
        <v>1</v>
      </c>
      <c r="FA47">
        <v>107</v>
      </c>
      <c r="FB47">
        <v>55</v>
      </c>
      <c r="FC47">
        <v>116</v>
      </c>
      <c r="FD47">
        <v>62</v>
      </c>
      <c r="FE47" s="9">
        <f t="shared" si="126"/>
        <v>2.5293714393778218E-3</v>
      </c>
      <c r="FF47" s="9">
        <f t="shared" si="126"/>
        <v>1.30014419781103E-3</v>
      </c>
      <c r="FG47" s="9">
        <f t="shared" si="126"/>
        <v>2.7421223081105358E-3</v>
      </c>
      <c r="FH47" s="9">
        <f t="shared" si="127"/>
        <v>1.4656170957142519E-3</v>
      </c>
      <c r="FI47">
        <v>1</v>
      </c>
      <c r="FJ47">
        <v>1</v>
      </c>
      <c r="FK47">
        <v>1</v>
      </c>
      <c r="FL47">
        <v>1</v>
      </c>
      <c r="FM47">
        <v>1</v>
      </c>
      <c r="FN47">
        <v>1</v>
      </c>
      <c r="FO47">
        <v>33181</v>
      </c>
      <c r="FP47">
        <v>33181</v>
      </c>
      <c r="FQ47">
        <v>33181</v>
      </c>
      <c r="FR47">
        <v>6</v>
      </c>
      <c r="FS47">
        <v>33181</v>
      </c>
      <c r="FT47">
        <v>33181</v>
      </c>
      <c r="FU47" s="9">
        <f t="shared" si="128"/>
        <v>0.78436517504668701</v>
      </c>
      <c r="FV47" s="9">
        <f t="shared" si="128"/>
        <v>0.78436517504668701</v>
      </c>
      <c r="FW47" s="9">
        <f t="shared" si="128"/>
        <v>0.78436517504668701</v>
      </c>
      <c r="FX47" s="9">
        <f t="shared" si="128"/>
        <v>1.4183391248847598E-4</v>
      </c>
      <c r="FY47" s="9">
        <f t="shared" si="129"/>
        <v>0.78436517504668701</v>
      </c>
      <c r="FZ47" s="9">
        <f t="shared" si="129"/>
        <v>0.78436517504668701</v>
      </c>
      <c r="GA47">
        <v>1</v>
      </c>
      <c r="GB47">
        <v>21749</v>
      </c>
      <c r="GC47" s="9">
        <f t="shared" si="130"/>
        <v>0.51412429378531077</v>
      </c>
      <c r="GD47">
        <v>1</v>
      </c>
      <c r="GE47">
        <v>21749</v>
      </c>
      <c r="GF47" s="9">
        <f t="shared" si="131"/>
        <v>0.51412429378531077</v>
      </c>
      <c r="GG47">
        <v>0</v>
      </c>
      <c r="GH47">
        <v>1</v>
      </c>
      <c r="GI47">
        <v>1</v>
      </c>
      <c r="GJ47">
        <v>1</v>
      </c>
      <c r="GK47">
        <v>32298</v>
      </c>
      <c r="GL47" s="9">
        <f t="shared" si="132"/>
        <v>0.76349195092546629</v>
      </c>
      <c r="GM47">
        <v>1</v>
      </c>
      <c r="GN47">
        <v>1</v>
      </c>
      <c r="GO47">
        <v>512</v>
      </c>
      <c r="GP47">
        <v>1.2</v>
      </c>
      <c r="GQ47">
        <v>0</v>
      </c>
      <c r="GR47" t="s">
        <v>1119</v>
      </c>
      <c r="GS47" t="s">
        <v>1119</v>
      </c>
      <c r="GT47">
        <v>1</v>
      </c>
      <c r="GU47">
        <v>587</v>
      </c>
      <c r="GV47" s="9">
        <f t="shared" si="168"/>
        <v>1.3876084438455902E-2</v>
      </c>
      <c r="GW47">
        <v>1</v>
      </c>
      <c r="GX47">
        <v>1</v>
      </c>
      <c r="GY47">
        <v>1592445</v>
      </c>
      <c r="GZ47">
        <v>1</v>
      </c>
      <c r="HA47">
        <v>1592445</v>
      </c>
      <c r="HB47" s="9">
        <f t="shared" si="134"/>
        <v>1</v>
      </c>
      <c r="HC47">
        <v>1</v>
      </c>
      <c r="HD47">
        <v>1592445</v>
      </c>
      <c r="HE47" s="9">
        <f t="shared" si="135"/>
        <v>1</v>
      </c>
      <c r="HF47">
        <v>1</v>
      </c>
      <c r="HG47">
        <v>1493229</v>
      </c>
      <c r="HH47" s="9">
        <f t="shared" si="136"/>
        <v>0.93769580739052216</v>
      </c>
      <c r="HI47">
        <v>1</v>
      </c>
      <c r="HJ47">
        <v>1434989</v>
      </c>
      <c r="HK47" s="9">
        <f t="shared" si="137"/>
        <v>0.90112311571200265</v>
      </c>
      <c r="HL47">
        <v>0</v>
      </c>
      <c r="HM47" t="s">
        <v>1119</v>
      </c>
      <c r="HN47" t="s">
        <v>1119</v>
      </c>
      <c r="HO47">
        <v>0</v>
      </c>
      <c r="HP47">
        <v>0</v>
      </c>
      <c r="HQ47">
        <v>1</v>
      </c>
      <c r="HR47">
        <v>1197094</v>
      </c>
      <c r="HS47" s="9">
        <f t="shared" si="171"/>
        <v>0.75173334086891541</v>
      </c>
      <c r="HT47">
        <v>1</v>
      </c>
      <c r="HU47">
        <v>1411067</v>
      </c>
      <c r="HV47" s="9">
        <f t="shared" si="180"/>
        <v>0.88610093284226454</v>
      </c>
      <c r="HW47">
        <v>0</v>
      </c>
      <c r="HX47" t="s">
        <v>1119</v>
      </c>
      <c r="HY47" t="s">
        <v>1119</v>
      </c>
      <c r="HZ47">
        <v>1</v>
      </c>
      <c r="IA47">
        <v>378213</v>
      </c>
      <c r="IB47" s="9">
        <f t="shared" si="181"/>
        <v>0.23750459199532795</v>
      </c>
      <c r="IC47">
        <v>0</v>
      </c>
      <c r="ID47">
        <v>1</v>
      </c>
      <c r="IE47">
        <v>0</v>
      </c>
      <c r="IF47" t="s">
        <v>1119</v>
      </c>
      <c r="IG47" t="s">
        <v>1119</v>
      </c>
      <c r="IH47">
        <v>1</v>
      </c>
      <c r="II47">
        <v>1592445</v>
      </c>
      <c r="IJ47" s="9">
        <f t="shared" si="182"/>
        <v>1</v>
      </c>
      <c r="IK47">
        <v>0</v>
      </c>
      <c r="IL47" t="s">
        <v>1119</v>
      </c>
      <c r="IM47" t="s">
        <v>1119</v>
      </c>
      <c r="IN47">
        <v>1</v>
      </c>
      <c r="IO47">
        <v>1</v>
      </c>
      <c r="IP47">
        <v>0</v>
      </c>
      <c r="IQ47">
        <v>0</v>
      </c>
      <c r="IR47">
        <v>0</v>
      </c>
      <c r="IS47">
        <v>1</v>
      </c>
      <c r="IT47">
        <v>928640</v>
      </c>
      <c r="IU47">
        <v>949862</v>
      </c>
      <c r="IV47" s="9">
        <f t="shared" si="177"/>
        <v>0.9776578071340889</v>
      </c>
      <c r="IW47">
        <v>75184</v>
      </c>
      <c r="IX47">
        <v>78676</v>
      </c>
      <c r="IY47" s="9">
        <f>IW47/IX47</f>
        <v>0.95561543545681016</v>
      </c>
      <c r="IZ47" t="s">
        <v>1119</v>
      </c>
      <c r="JA47">
        <v>20617</v>
      </c>
      <c r="JB47" s="9">
        <f t="shared" si="144"/>
        <v>0.48736496229581827</v>
      </c>
      <c r="JC47" t="s">
        <v>1119</v>
      </c>
      <c r="JD47">
        <v>4961</v>
      </c>
      <c r="JE47" s="9">
        <f t="shared" si="145"/>
        <v>0.1172730066425549</v>
      </c>
      <c r="JF47" t="s">
        <v>1119</v>
      </c>
      <c r="JG47">
        <v>2938</v>
      </c>
      <c r="JH47" s="9">
        <f t="shared" si="146"/>
        <v>6.945133914852375E-2</v>
      </c>
      <c r="JI47" t="s">
        <v>1119</v>
      </c>
      <c r="JJ47">
        <v>2379</v>
      </c>
      <c r="JK47" s="9">
        <f t="shared" si="147"/>
        <v>5.6237146301680731E-2</v>
      </c>
      <c r="JL47" t="s">
        <v>1119</v>
      </c>
      <c r="JM47">
        <v>1567</v>
      </c>
      <c r="JN47" s="9">
        <f t="shared" si="148"/>
        <v>3.7042290144906981E-2</v>
      </c>
      <c r="JO47" t="s">
        <v>1119</v>
      </c>
      <c r="JP47">
        <v>9841</v>
      </c>
      <c r="JQ47" s="9">
        <f t="shared" si="51"/>
        <v>0.23263125546651539</v>
      </c>
      <c r="JR47">
        <v>0</v>
      </c>
      <c r="JS47">
        <v>42303</v>
      </c>
      <c r="JT47">
        <f t="shared" si="149"/>
        <v>42303</v>
      </c>
      <c r="JU47">
        <v>374030</v>
      </c>
      <c r="JV47">
        <v>208377</v>
      </c>
      <c r="JW47" s="9">
        <f t="shared" si="150"/>
        <v>0.83580068422899101</v>
      </c>
      <c r="JX47" s="9">
        <f t="shared" si="183"/>
        <v>0.76309843371773223</v>
      </c>
      <c r="JY47">
        <v>27074</v>
      </c>
      <c r="JZ47">
        <v>20262</v>
      </c>
      <c r="KA47" s="9">
        <f t="shared" si="152"/>
        <v>6.0499071531202583E-2</v>
      </c>
      <c r="KB47" s="9">
        <f t="shared" si="184"/>
        <v>7.4201569578162138E-2</v>
      </c>
      <c r="KC47">
        <v>8413</v>
      </c>
      <c r="KD47">
        <v>13571</v>
      </c>
      <c r="KE47" s="9">
        <f t="shared" si="154"/>
        <v>1.8799537888454138E-2</v>
      </c>
      <c r="KF47" s="9">
        <f t="shared" si="185"/>
        <v>4.969842566110149E-2</v>
      </c>
      <c r="KG47">
        <v>9711</v>
      </c>
      <c r="KH47">
        <v>13926</v>
      </c>
      <c r="KI47" s="9">
        <f t="shared" si="156"/>
        <v>2.170002525077596E-2</v>
      </c>
      <c r="KJ47" s="9">
        <f t="shared" si="186"/>
        <v>5.099847290225476E-2</v>
      </c>
      <c r="KK47">
        <v>28283</v>
      </c>
      <c r="KL47">
        <v>16931</v>
      </c>
      <c r="KM47" s="9">
        <f t="shared" si="158"/>
        <v>6.3200681100576292E-2</v>
      </c>
      <c r="KN47" s="9">
        <f t="shared" si="187"/>
        <v>6.2003098140749342E-2</v>
      </c>
      <c r="KO47">
        <v>447511</v>
      </c>
      <c r="KP47">
        <v>273067</v>
      </c>
      <c r="KQ47">
        <v>1</v>
      </c>
      <c r="KR47">
        <v>1</v>
      </c>
      <c r="KS47">
        <v>1</v>
      </c>
      <c r="KT47">
        <v>0</v>
      </c>
      <c r="KU47">
        <v>0</v>
      </c>
      <c r="KV47">
        <v>1</v>
      </c>
      <c r="KW47">
        <v>1</v>
      </c>
      <c r="KX47">
        <v>1</v>
      </c>
      <c r="KY47">
        <v>1</v>
      </c>
      <c r="KZ47">
        <v>1</v>
      </c>
      <c r="LA47">
        <v>1</v>
      </c>
      <c r="LB47">
        <v>1</v>
      </c>
      <c r="LC47">
        <v>1</v>
      </c>
      <c r="LD47">
        <v>1</v>
      </c>
      <c r="LE47">
        <v>1</v>
      </c>
      <c r="LF47">
        <v>0</v>
      </c>
      <c r="LG47">
        <v>0</v>
      </c>
      <c r="LH47">
        <v>0</v>
      </c>
      <c r="LI47">
        <v>0</v>
      </c>
      <c r="LJ47">
        <v>1</v>
      </c>
      <c r="LK47">
        <v>1</v>
      </c>
      <c r="LL47">
        <v>0</v>
      </c>
      <c r="LM47">
        <v>0</v>
      </c>
      <c r="LN47">
        <v>1</v>
      </c>
      <c r="LO47">
        <v>1</v>
      </c>
      <c r="LP47">
        <v>0</v>
      </c>
      <c r="LQ47">
        <v>0</v>
      </c>
      <c r="LR47">
        <v>0</v>
      </c>
      <c r="LS47">
        <v>0</v>
      </c>
      <c r="LT47">
        <v>1</v>
      </c>
      <c r="LU47">
        <v>1</v>
      </c>
      <c r="LV47">
        <v>0</v>
      </c>
      <c r="LW47" t="s">
        <v>1119</v>
      </c>
      <c r="LX47" t="s">
        <v>1119</v>
      </c>
      <c r="LY47" t="s">
        <v>1119</v>
      </c>
      <c r="LZ47">
        <v>1</v>
      </c>
      <c r="MA47">
        <v>1</v>
      </c>
      <c r="MB47">
        <v>1</v>
      </c>
      <c r="MC47" t="s">
        <v>1119</v>
      </c>
      <c r="MD47">
        <v>1</v>
      </c>
      <c r="ME47">
        <v>1</v>
      </c>
      <c r="MF47" t="s">
        <v>1119</v>
      </c>
      <c r="MG47" t="s">
        <v>1119</v>
      </c>
      <c r="MH47">
        <v>0</v>
      </c>
      <c r="MI47" t="s">
        <v>1119</v>
      </c>
      <c r="MJ47" t="s">
        <v>1119</v>
      </c>
      <c r="MK47" t="s">
        <v>1119</v>
      </c>
      <c r="ML47">
        <v>1</v>
      </c>
      <c r="MM47">
        <v>1</v>
      </c>
      <c r="MN47" t="s">
        <v>1119</v>
      </c>
      <c r="MO47" t="s">
        <v>1119</v>
      </c>
      <c r="MP47">
        <v>3</v>
      </c>
      <c r="MQ47">
        <v>0</v>
      </c>
      <c r="MR47">
        <v>0</v>
      </c>
      <c r="MS47">
        <v>0</v>
      </c>
      <c r="MT47">
        <v>1</v>
      </c>
    </row>
    <row r="48" spans="1:358" x14ac:dyDescent="0.3">
      <c r="A48" t="s">
        <v>1174</v>
      </c>
      <c r="B48" t="s">
        <v>1119</v>
      </c>
      <c r="C48">
        <v>2</v>
      </c>
      <c r="D48">
        <v>0</v>
      </c>
      <c r="E48">
        <v>0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0</v>
      </c>
      <c r="P48" t="s">
        <v>1119</v>
      </c>
      <c r="Q48">
        <v>0</v>
      </c>
      <c r="R48" t="s">
        <v>1119</v>
      </c>
      <c r="S48">
        <v>1</v>
      </c>
      <c r="T48">
        <v>1</v>
      </c>
      <c r="U48">
        <v>1</v>
      </c>
      <c r="V48">
        <v>1</v>
      </c>
      <c r="W48">
        <v>1</v>
      </c>
      <c r="X48">
        <v>0</v>
      </c>
      <c r="Y48" t="s">
        <v>1119</v>
      </c>
      <c r="Z48">
        <v>0</v>
      </c>
      <c r="AA48" t="s">
        <v>1119</v>
      </c>
      <c r="AB48">
        <v>1</v>
      </c>
      <c r="AC48">
        <v>1</v>
      </c>
      <c r="AD48">
        <v>1</v>
      </c>
      <c r="AE48">
        <v>0</v>
      </c>
      <c r="AF48" t="s">
        <v>1119</v>
      </c>
      <c r="AG48">
        <v>1</v>
      </c>
      <c r="AH48">
        <v>0</v>
      </c>
      <c r="AI48">
        <v>1</v>
      </c>
      <c r="AJ48">
        <v>0</v>
      </c>
      <c r="AK48">
        <v>1</v>
      </c>
      <c r="AL48">
        <v>1</v>
      </c>
      <c r="AM48">
        <v>0</v>
      </c>
      <c r="AN48">
        <v>0</v>
      </c>
      <c r="AO48" t="s">
        <v>1119</v>
      </c>
      <c r="AP48">
        <v>1</v>
      </c>
      <c r="AQ48">
        <v>0</v>
      </c>
      <c r="AR48">
        <v>1</v>
      </c>
      <c r="AS48">
        <v>0</v>
      </c>
      <c r="AT48" t="s">
        <v>1119</v>
      </c>
      <c r="AU48">
        <v>1</v>
      </c>
      <c r="AV48" t="s">
        <v>1119</v>
      </c>
      <c r="AW48" t="s">
        <v>1119</v>
      </c>
      <c r="AX48" t="s">
        <v>1119</v>
      </c>
      <c r="AY48" t="s">
        <v>1119</v>
      </c>
      <c r="AZ48" t="s">
        <v>1119</v>
      </c>
      <c r="BA48" t="s">
        <v>1119</v>
      </c>
      <c r="BB48" t="s">
        <v>1119</v>
      </c>
      <c r="BC48" t="s">
        <v>1119</v>
      </c>
      <c r="BD48">
        <v>1</v>
      </c>
      <c r="BE48">
        <v>1</v>
      </c>
      <c r="BF48">
        <v>1</v>
      </c>
      <c r="BG48">
        <v>0</v>
      </c>
      <c r="BH48" t="s">
        <v>1119</v>
      </c>
      <c r="BI48">
        <v>1</v>
      </c>
      <c r="BJ48">
        <v>1</v>
      </c>
      <c r="BK48">
        <v>1</v>
      </c>
      <c r="BL48">
        <v>2</v>
      </c>
      <c r="BM48" t="s">
        <v>1119</v>
      </c>
      <c r="BN48" s="10">
        <v>12143</v>
      </c>
      <c r="BO48">
        <v>12058</v>
      </c>
      <c r="BP48" s="9">
        <f t="shared" si="111"/>
        <v>0.99300008235197235</v>
      </c>
      <c r="BQ48">
        <v>0</v>
      </c>
      <c r="BR48" s="10">
        <v>68209.333333333328</v>
      </c>
      <c r="BS48">
        <v>78069</v>
      </c>
      <c r="BT48" s="9">
        <f t="shared" si="112"/>
        <v>1.1445501104443185</v>
      </c>
      <c r="BU48">
        <v>69147</v>
      </c>
      <c r="BV48" s="9">
        <f t="shared" si="113"/>
        <v>1.013746896807866</v>
      </c>
      <c r="BW48" s="3">
        <v>76998</v>
      </c>
      <c r="BX48">
        <v>98515</v>
      </c>
      <c r="BY48" s="9">
        <f t="shared" si="114"/>
        <v>1.2794488168523859</v>
      </c>
      <c r="BZ48">
        <v>56101</v>
      </c>
      <c r="CA48" s="9">
        <f t="shared" si="115"/>
        <v>0.72860334034650254</v>
      </c>
      <c r="CB48" s="3">
        <v>625743</v>
      </c>
      <c r="CC48">
        <v>536248</v>
      </c>
      <c r="CD48" s="9">
        <f t="shared" si="116"/>
        <v>0.85697802452444538</v>
      </c>
      <c r="CE48">
        <v>286136</v>
      </c>
      <c r="CF48" s="9">
        <f t="shared" si="117"/>
        <v>0.45727399267750496</v>
      </c>
      <c r="CG48">
        <v>111</v>
      </c>
      <c r="CH48">
        <v>0</v>
      </c>
      <c r="CI48">
        <v>111</v>
      </c>
      <c r="CJ48">
        <v>0</v>
      </c>
      <c r="CK48">
        <v>168</v>
      </c>
      <c r="CL48">
        <v>0</v>
      </c>
      <c r="CM48">
        <v>168</v>
      </c>
      <c r="CN48">
        <v>0</v>
      </c>
      <c r="CO48" s="10">
        <v>16984.75</v>
      </c>
      <c r="CP48" t="s">
        <v>1119</v>
      </c>
      <c r="CQ48" s="9" t="e">
        <f t="shared" si="118"/>
        <v>#VALUE!</v>
      </c>
      <c r="CR48">
        <v>12582</v>
      </c>
      <c r="CS48" s="9">
        <f t="shared" si="119"/>
        <v>0.74078217224274712</v>
      </c>
      <c r="CT48" s="3">
        <v>55296</v>
      </c>
      <c r="CU48" t="s">
        <v>1119</v>
      </c>
      <c r="CV48" s="9" t="e">
        <f t="shared" si="120"/>
        <v>#VALUE!</v>
      </c>
      <c r="CW48">
        <v>37391</v>
      </c>
      <c r="CX48" s="9">
        <f t="shared" si="121"/>
        <v>0.67619719328703709</v>
      </c>
      <c r="CY48" s="3">
        <v>26852</v>
      </c>
      <c r="CZ48" t="s">
        <v>1119</v>
      </c>
      <c r="DA48" s="9" t="e">
        <f t="shared" si="122"/>
        <v>#VALUE!</v>
      </c>
      <c r="DB48">
        <v>8447</v>
      </c>
      <c r="DC48" s="9">
        <f t="shared" si="123"/>
        <v>0.31457619544168031</v>
      </c>
      <c r="DD48" s="3">
        <v>28444</v>
      </c>
      <c r="DE48" t="s">
        <v>1119</v>
      </c>
      <c r="DF48" s="9" t="e">
        <f t="shared" si="124"/>
        <v>#VALUE!</v>
      </c>
      <c r="DG48">
        <v>2062</v>
      </c>
      <c r="DH48" s="9">
        <f t="shared" si="125"/>
        <v>7.2493320208128251E-2</v>
      </c>
      <c r="DI48">
        <v>1</v>
      </c>
      <c r="DJ48">
        <v>1</v>
      </c>
      <c r="DK48">
        <v>0</v>
      </c>
      <c r="DL48">
        <v>1</v>
      </c>
      <c r="DM48">
        <v>14165</v>
      </c>
      <c r="DN48">
        <v>1</v>
      </c>
      <c r="DO48">
        <v>1</v>
      </c>
      <c r="DP48">
        <v>1</v>
      </c>
      <c r="DQ48">
        <v>1</v>
      </c>
      <c r="DR48">
        <v>14165</v>
      </c>
      <c r="DS48" s="9">
        <f t="shared" si="37"/>
        <v>1</v>
      </c>
      <c r="DT48">
        <v>1</v>
      </c>
      <c r="DU48">
        <v>12559</v>
      </c>
      <c r="DV48" s="9">
        <f t="shared" si="38"/>
        <v>0.88662195552417933</v>
      </c>
      <c r="DW48">
        <v>1</v>
      </c>
      <c r="DX48">
        <v>14165</v>
      </c>
      <c r="DY48" s="9">
        <f t="shared" si="39"/>
        <v>1</v>
      </c>
      <c r="DZ48">
        <v>1</v>
      </c>
      <c r="EA48">
        <v>1</v>
      </c>
      <c r="EB48">
        <v>1</v>
      </c>
      <c r="EC48">
        <v>1</v>
      </c>
      <c r="ED48">
        <v>14165</v>
      </c>
      <c r="EE48" s="9">
        <f t="shared" si="40"/>
        <v>1</v>
      </c>
      <c r="EF48">
        <v>1</v>
      </c>
      <c r="EG48">
        <v>13272</v>
      </c>
      <c r="EH48" s="9">
        <f t="shared" si="41"/>
        <v>0.93695728909283449</v>
      </c>
      <c r="EI48">
        <v>0</v>
      </c>
      <c r="EJ48">
        <v>0</v>
      </c>
      <c r="EK48">
        <v>1</v>
      </c>
      <c r="EL48">
        <v>1</v>
      </c>
      <c r="EM48">
        <v>1</v>
      </c>
      <c r="EN48">
        <v>1</v>
      </c>
      <c r="EO48">
        <v>3201</v>
      </c>
      <c r="EP48">
        <v>587</v>
      </c>
      <c r="EQ48">
        <v>3211</v>
      </c>
      <c r="ER48">
        <v>3211</v>
      </c>
      <c r="ES48" s="9">
        <f t="shared" si="57"/>
        <v>0.22597952700317683</v>
      </c>
      <c r="ET48" s="9">
        <f t="shared" si="57"/>
        <v>4.144016943169785E-2</v>
      </c>
      <c r="EU48" s="9">
        <f t="shared" si="57"/>
        <v>0.22668549241087188</v>
      </c>
      <c r="EV48" s="9">
        <f t="shared" si="57"/>
        <v>0.22668549241087188</v>
      </c>
      <c r="EW48">
        <v>1</v>
      </c>
      <c r="EX48">
        <v>1</v>
      </c>
      <c r="EY48">
        <v>1</v>
      </c>
      <c r="EZ48">
        <v>1</v>
      </c>
      <c r="FA48">
        <v>3118</v>
      </c>
      <c r="FB48">
        <v>579</v>
      </c>
      <c r="FC48">
        <v>3122</v>
      </c>
      <c r="FD48">
        <v>64</v>
      </c>
      <c r="FE48" s="9">
        <f t="shared" si="126"/>
        <v>0.22012001411930815</v>
      </c>
      <c r="FF48" s="9">
        <f t="shared" si="126"/>
        <v>4.0875397105541826E-2</v>
      </c>
      <c r="FG48" s="9">
        <f t="shared" si="126"/>
        <v>0.22040240028238617</v>
      </c>
      <c r="FH48" s="9">
        <f t="shared" si="127"/>
        <v>4.518178609248147E-3</v>
      </c>
      <c r="FI48">
        <v>1</v>
      </c>
      <c r="FJ48">
        <v>1</v>
      </c>
      <c r="FK48">
        <v>1</v>
      </c>
      <c r="FL48">
        <v>1</v>
      </c>
      <c r="FM48">
        <v>1</v>
      </c>
      <c r="FN48">
        <v>1</v>
      </c>
      <c r="FO48">
        <v>2980</v>
      </c>
      <c r="FP48">
        <v>3010</v>
      </c>
      <c r="FQ48">
        <v>3010</v>
      </c>
      <c r="FR48">
        <v>3010</v>
      </c>
      <c r="FS48">
        <v>2944</v>
      </c>
      <c r="FT48">
        <v>2944</v>
      </c>
      <c r="FU48" s="9">
        <f t="shared" si="128"/>
        <v>0.21037769149311683</v>
      </c>
      <c r="FV48" s="9">
        <f t="shared" si="128"/>
        <v>0.21249558771620192</v>
      </c>
      <c r="FW48" s="9">
        <f t="shared" si="128"/>
        <v>0.21249558771620192</v>
      </c>
      <c r="FX48" s="9">
        <f t="shared" si="128"/>
        <v>0.21249558771620192</v>
      </c>
      <c r="FY48" s="9">
        <f t="shared" si="129"/>
        <v>0.20783621602541474</v>
      </c>
      <c r="FZ48" s="9">
        <f t="shared" si="129"/>
        <v>0.20783621602541474</v>
      </c>
      <c r="GA48">
        <v>1</v>
      </c>
      <c r="GB48">
        <v>12868</v>
      </c>
      <c r="GC48" s="9">
        <f t="shared" si="130"/>
        <v>0.90843628662195552</v>
      </c>
      <c r="GD48">
        <v>1</v>
      </c>
      <c r="GE48">
        <v>2056</v>
      </c>
      <c r="GF48" s="9">
        <f t="shared" si="131"/>
        <v>0.14514648782209671</v>
      </c>
      <c r="GG48">
        <v>0</v>
      </c>
      <c r="GH48">
        <v>1</v>
      </c>
      <c r="GI48">
        <v>1</v>
      </c>
      <c r="GJ48">
        <v>1</v>
      </c>
      <c r="GK48">
        <v>2483</v>
      </c>
      <c r="GL48" s="9">
        <f t="shared" si="132"/>
        <v>0.17529121073067419</v>
      </c>
      <c r="GM48">
        <v>1</v>
      </c>
      <c r="GN48">
        <v>0</v>
      </c>
      <c r="GO48" t="s">
        <v>1119</v>
      </c>
      <c r="GP48" t="s">
        <v>1119</v>
      </c>
      <c r="GQ48">
        <v>1</v>
      </c>
      <c r="GR48">
        <v>14165</v>
      </c>
      <c r="GS48" s="9">
        <f t="shared" ref="GS48" si="188">GR48/$DM48</f>
        <v>1</v>
      </c>
      <c r="GT48">
        <v>1</v>
      </c>
      <c r="GU48">
        <v>14165</v>
      </c>
      <c r="GV48" s="9">
        <f t="shared" si="168"/>
        <v>1</v>
      </c>
      <c r="GW48">
        <v>1</v>
      </c>
      <c r="GX48">
        <v>0</v>
      </c>
      <c r="GY48">
        <v>422391</v>
      </c>
      <c r="GZ48">
        <v>1</v>
      </c>
      <c r="HA48">
        <v>422391</v>
      </c>
      <c r="HB48" s="9">
        <f t="shared" si="134"/>
        <v>1</v>
      </c>
      <c r="HC48">
        <v>1</v>
      </c>
      <c r="HD48">
        <v>422391</v>
      </c>
      <c r="HE48" s="9">
        <f t="shared" si="135"/>
        <v>1</v>
      </c>
      <c r="HF48">
        <v>1</v>
      </c>
      <c r="HG48">
        <v>422387</v>
      </c>
      <c r="HH48" s="9">
        <f t="shared" si="136"/>
        <v>0.99999053010125694</v>
      </c>
      <c r="HI48">
        <v>1</v>
      </c>
      <c r="HJ48">
        <v>422388</v>
      </c>
      <c r="HK48" s="9">
        <f t="shared" si="137"/>
        <v>0.99999289757594267</v>
      </c>
      <c r="HL48">
        <v>1</v>
      </c>
      <c r="HM48">
        <v>422388</v>
      </c>
      <c r="HN48" s="9">
        <f t="shared" ref="HN48:HN49" si="189">HM48/$GY48</f>
        <v>0.99999289757594267</v>
      </c>
      <c r="HO48">
        <v>1</v>
      </c>
      <c r="HP48">
        <v>0</v>
      </c>
      <c r="HQ48">
        <v>1</v>
      </c>
      <c r="HR48">
        <v>279218</v>
      </c>
      <c r="HS48" s="9">
        <f t="shared" si="171"/>
        <v>0.66104154681326066</v>
      </c>
      <c r="HT48">
        <v>0</v>
      </c>
      <c r="HU48" t="s">
        <v>1119</v>
      </c>
      <c r="HV48" t="s">
        <v>1119</v>
      </c>
      <c r="HW48">
        <v>0</v>
      </c>
      <c r="HX48" t="s">
        <v>1119</v>
      </c>
      <c r="HY48" t="s">
        <v>1119</v>
      </c>
      <c r="HZ48">
        <v>1</v>
      </c>
      <c r="IA48">
        <v>268063</v>
      </c>
      <c r="IB48" s="9">
        <f t="shared" si="181"/>
        <v>0.63463236669341916</v>
      </c>
      <c r="IC48">
        <v>1</v>
      </c>
      <c r="ID48">
        <v>1</v>
      </c>
      <c r="IE48">
        <v>1</v>
      </c>
      <c r="IF48">
        <v>181774</v>
      </c>
      <c r="IG48" s="9">
        <f>IF48/$GY48</f>
        <v>0.43034534353241427</v>
      </c>
      <c r="IH48">
        <v>1</v>
      </c>
      <c r="II48">
        <v>181774</v>
      </c>
      <c r="IJ48" s="9">
        <f t="shared" si="182"/>
        <v>0.43034534353241427</v>
      </c>
      <c r="IK48">
        <v>1</v>
      </c>
      <c r="IL48">
        <v>417395</v>
      </c>
      <c r="IM48" s="9">
        <f>IL48/$GY48</f>
        <v>0.98817209646985849</v>
      </c>
      <c r="IN48">
        <v>1</v>
      </c>
      <c r="IO48">
        <v>1</v>
      </c>
      <c r="IP48">
        <v>1</v>
      </c>
      <c r="IQ48">
        <v>0</v>
      </c>
      <c r="IR48">
        <v>1</v>
      </c>
      <c r="IS48">
        <v>0</v>
      </c>
      <c r="IT48" t="s">
        <v>1119</v>
      </c>
      <c r="IU48" t="s">
        <v>1119</v>
      </c>
      <c r="IV48" t="s">
        <v>1119</v>
      </c>
      <c r="IW48" t="s">
        <v>1119</v>
      </c>
      <c r="IX48" t="s">
        <v>1119</v>
      </c>
      <c r="IY48" t="s">
        <v>1119</v>
      </c>
      <c r="IZ48">
        <v>0</v>
      </c>
      <c r="JA48">
        <v>0</v>
      </c>
      <c r="JB48" s="9">
        <f t="shared" si="144"/>
        <v>0</v>
      </c>
      <c r="JC48">
        <v>1546</v>
      </c>
      <c r="JD48" t="s">
        <v>1119</v>
      </c>
      <c r="JE48" s="9">
        <f t="shared" si="145"/>
        <v>0.12821363410184111</v>
      </c>
      <c r="JF48">
        <v>7152</v>
      </c>
      <c r="JG48" t="s">
        <v>1119</v>
      </c>
      <c r="JH48" s="9">
        <f t="shared" si="146"/>
        <v>0.59313318958367889</v>
      </c>
      <c r="JI48">
        <v>3185</v>
      </c>
      <c r="JJ48" t="s">
        <v>1119</v>
      </c>
      <c r="JK48" s="9">
        <f t="shared" si="147"/>
        <v>0.26413999004810085</v>
      </c>
      <c r="JL48">
        <v>120</v>
      </c>
      <c r="JM48" t="s">
        <v>1119</v>
      </c>
      <c r="JN48" s="9">
        <f t="shared" si="148"/>
        <v>9.9518991540885719E-3</v>
      </c>
      <c r="JO48">
        <v>55</v>
      </c>
      <c r="JP48" t="s">
        <v>1119</v>
      </c>
      <c r="JQ48" s="9">
        <f t="shared" si="51"/>
        <v>4.561287112290595E-3</v>
      </c>
      <c r="JR48">
        <v>12058</v>
      </c>
      <c r="JS48">
        <v>0</v>
      </c>
      <c r="JT48">
        <f t="shared" si="149"/>
        <v>12058</v>
      </c>
      <c r="JU48">
        <v>286890</v>
      </c>
      <c r="JV48">
        <v>47201</v>
      </c>
      <c r="JW48" s="9">
        <f t="shared" si="150"/>
        <v>0.65636668130902698</v>
      </c>
      <c r="JX48" s="9">
        <f t="shared" si="183"/>
        <v>0.53842468487994066</v>
      </c>
      <c r="JY48">
        <v>91495</v>
      </c>
      <c r="JZ48">
        <v>19129</v>
      </c>
      <c r="KA48" s="9">
        <f t="shared" si="152"/>
        <v>0.20932855626326963</v>
      </c>
      <c r="KB48" s="9">
        <f t="shared" si="184"/>
        <v>0.21820566930930246</v>
      </c>
      <c r="KC48">
        <v>27048</v>
      </c>
      <c r="KD48">
        <v>8164</v>
      </c>
      <c r="KE48" s="9">
        <f t="shared" si="154"/>
        <v>6.1882275422798158E-2</v>
      </c>
      <c r="KF48" s="9">
        <f t="shared" si="185"/>
        <v>9.3127245765128611E-2</v>
      </c>
      <c r="KG48">
        <v>14883</v>
      </c>
      <c r="KH48">
        <v>5991</v>
      </c>
      <c r="KI48" s="9">
        <f t="shared" si="156"/>
        <v>3.4050351416648361E-2</v>
      </c>
      <c r="KJ48" s="9">
        <f t="shared" si="186"/>
        <v>6.8339702275708666E-2</v>
      </c>
      <c r="KK48">
        <v>16772</v>
      </c>
      <c r="KL48">
        <v>7180</v>
      </c>
      <c r="KM48" s="9">
        <f t="shared" si="158"/>
        <v>3.8372135588256827E-2</v>
      </c>
      <c r="KN48" s="9">
        <f t="shared" si="187"/>
        <v>8.1902697769919583E-2</v>
      </c>
      <c r="KO48">
        <v>437088</v>
      </c>
      <c r="KP48">
        <v>87665</v>
      </c>
      <c r="KQ48">
        <v>1</v>
      </c>
      <c r="KR48">
        <v>0</v>
      </c>
      <c r="KS48">
        <v>1</v>
      </c>
      <c r="KT48">
        <v>0</v>
      </c>
      <c r="KU48">
        <v>1</v>
      </c>
      <c r="KV48">
        <v>0</v>
      </c>
      <c r="KW48">
        <v>1</v>
      </c>
      <c r="KX48">
        <v>0</v>
      </c>
      <c r="KY48">
        <v>1</v>
      </c>
      <c r="KZ48">
        <v>0</v>
      </c>
      <c r="LA48">
        <v>1</v>
      </c>
      <c r="LB48">
        <v>0</v>
      </c>
      <c r="LC48">
        <v>1</v>
      </c>
      <c r="LD48">
        <v>0</v>
      </c>
      <c r="LE48">
        <v>0</v>
      </c>
      <c r="LF48">
        <v>0</v>
      </c>
      <c r="LG48">
        <v>1</v>
      </c>
      <c r="LH48">
        <v>0</v>
      </c>
      <c r="LI48">
        <v>0</v>
      </c>
      <c r="LJ48">
        <v>0</v>
      </c>
      <c r="LK48">
        <v>1</v>
      </c>
      <c r="LL48">
        <v>0</v>
      </c>
      <c r="LM48">
        <v>1</v>
      </c>
      <c r="LN48">
        <v>0</v>
      </c>
      <c r="LO48">
        <v>0</v>
      </c>
      <c r="LP48">
        <v>0</v>
      </c>
      <c r="LQ48">
        <v>1</v>
      </c>
      <c r="LR48">
        <v>0</v>
      </c>
      <c r="LS48">
        <v>1</v>
      </c>
      <c r="LT48">
        <v>0</v>
      </c>
      <c r="LU48">
        <v>1</v>
      </c>
      <c r="LV48">
        <v>1</v>
      </c>
      <c r="LW48">
        <v>1</v>
      </c>
      <c r="LX48">
        <v>1</v>
      </c>
      <c r="LY48">
        <v>1</v>
      </c>
      <c r="LZ48">
        <v>1</v>
      </c>
      <c r="MA48">
        <v>1</v>
      </c>
      <c r="MB48">
        <v>1</v>
      </c>
      <c r="MC48">
        <v>1</v>
      </c>
      <c r="MD48">
        <v>1</v>
      </c>
      <c r="ME48">
        <v>1</v>
      </c>
      <c r="MF48" t="s">
        <v>1119</v>
      </c>
      <c r="MG48">
        <v>1</v>
      </c>
      <c r="MH48">
        <v>1</v>
      </c>
      <c r="MI48">
        <v>1</v>
      </c>
      <c r="MJ48">
        <v>1</v>
      </c>
      <c r="MK48">
        <v>1</v>
      </c>
      <c r="ML48">
        <v>1</v>
      </c>
      <c r="MM48">
        <v>1</v>
      </c>
      <c r="MN48" t="s">
        <v>1119</v>
      </c>
      <c r="MO48" t="s">
        <v>1119</v>
      </c>
      <c r="MP48">
        <v>2</v>
      </c>
      <c r="MQ48">
        <v>0</v>
      </c>
      <c r="MR48">
        <v>1</v>
      </c>
      <c r="MS48">
        <v>0</v>
      </c>
      <c r="MT48">
        <v>1</v>
      </c>
    </row>
    <row r="49" spans="1:363" x14ac:dyDescent="0.3">
      <c r="A49" t="s">
        <v>1175</v>
      </c>
      <c r="B49" t="s">
        <v>1119</v>
      </c>
      <c r="C49">
        <v>3</v>
      </c>
      <c r="D49">
        <v>0</v>
      </c>
      <c r="E49">
        <v>0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0</v>
      </c>
      <c r="N49" t="s">
        <v>1119</v>
      </c>
      <c r="O49">
        <v>0</v>
      </c>
      <c r="P49" t="s">
        <v>1119</v>
      </c>
      <c r="Q49">
        <v>0</v>
      </c>
      <c r="R49" t="s">
        <v>1119</v>
      </c>
      <c r="S49">
        <v>1</v>
      </c>
      <c r="T49">
        <v>1</v>
      </c>
      <c r="U49">
        <v>1</v>
      </c>
      <c r="V49">
        <v>1</v>
      </c>
      <c r="W49">
        <v>1</v>
      </c>
      <c r="X49">
        <v>0</v>
      </c>
      <c r="Y49" t="s">
        <v>1119</v>
      </c>
      <c r="Z49">
        <v>0</v>
      </c>
      <c r="AA49" t="s">
        <v>1119</v>
      </c>
      <c r="AB49">
        <v>0</v>
      </c>
      <c r="AC49" t="s">
        <v>1119</v>
      </c>
      <c r="AD49">
        <v>1</v>
      </c>
      <c r="AE49">
        <v>0</v>
      </c>
      <c r="AF49" t="s">
        <v>1119</v>
      </c>
      <c r="AG49">
        <v>0</v>
      </c>
      <c r="AH49" t="s">
        <v>1119</v>
      </c>
      <c r="AI49">
        <v>1</v>
      </c>
      <c r="AJ49">
        <v>1</v>
      </c>
      <c r="AK49">
        <v>1</v>
      </c>
      <c r="AL49">
        <v>1</v>
      </c>
      <c r="AM49">
        <v>1</v>
      </c>
      <c r="AN49">
        <v>0</v>
      </c>
      <c r="AO49" t="s">
        <v>1119</v>
      </c>
      <c r="AP49">
        <v>0</v>
      </c>
      <c r="AQ49" t="s">
        <v>1119</v>
      </c>
      <c r="AR49">
        <v>0</v>
      </c>
      <c r="AS49" t="s">
        <v>1119</v>
      </c>
      <c r="AT49" t="s">
        <v>1119</v>
      </c>
      <c r="AU49" t="s">
        <v>1119</v>
      </c>
      <c r="AV49">
        <v>1</v>
      </c>
      <c r="AW49" t="s">
        <v>1119</v>
      </c>
      <c r="AX49" t="s">
        <v>1119</v>
      </c>
      <c r="AY49" t="s">
        <v>1119</v>
      </c>
      <c r="AZ49" t="s">
        <v>1119</v>
      </c>
      <c r="BA49">
        <v>1</v>
      </c>
      <c r="BB49" t="s">
        <v>1176</v>
      </c>
      <c r="BC49" t="s">
        <v>1119</v>
      </c>
      <c r="BD49">
        <v>1</v>
      </c>
      <c r="BE49">
        <v>1</v>
      </c>
      <c r="BF49">
        <v>0</v>
      </c>
      <c r="BG49">
        <v>0</v>
      </c>
      <c r="BH49" t="s">
        <v>1119</v>
      </c>
      <c r="BI49">
        <v>0</v>
      </c>
      <c r="BJ49">
        <v>0</v>
      </c>
      <c r="BK49">
        <v>1</v>
      </c>
      <c r="BL49">
        <v>2</v>
      </c>
      <c r="BM49" t="s">
        <v>1119</v>
      </c>
      <c r="BN49" s="10">
        <v>79296</v>
      </c>
      <c r="BO49">
        <v>77214</v>
      </c>
      <c r="BP49" s="9">
        <f t="shared" si="111"/>
        <v>0.97374394673123488</v>
      </c>
      <c r="BQ49">
        <v>21375</v>
      </c>
      <c r="BR49" s="10">
        <v>457524</v>
      </c>
      <c r="BS49">
        <v>578879</v>
      </c>
      <c r="BT49" s="9">
        <f t="shared" si="112"/>
        <v>1.2652429162186027</v>
      </c>
      <c r="BU49">
        <v>407020</v>
      </c>
      <c r="BV49" s="9">
        <f t="shared" si="113"/>
        <v>0.88961453388237555</v>
      </c>
      <c r="BW49" s="3">
        <v>590981</v>
      </c>
      <c r="BX49">
        <v>829394</v>
      </c>
      <c r="BY49" s="9">
        <f t="shared" si="114"/>
        <v>1.4034190608496719</v>
      </c>
      <c r="BZ49">
        <v>332942</v>
      </c>
      <c r="CA49" s="9">
        <f t="shared" si="115"/>
        <v>0.56337174968399995</v>
      </c>
      <c r="CB49" s="3">
        <v>4921103</v>
      </c>
      <c r="CC49">
        <v>3188392</v>
      </c>
      <c r="CD49" s="9">
        <f t="shared" si="116"/>
        <v>0.64790190329281871</v>
      </c>
      <c r="CE49">
        <v>1699572</v>
      </c>
      <c r="CF49" s="9">
        <f t="shared" si="117"/>
        <v>0.34536403729001403</v>
      </c>
      <c r="CG49">
        <v>139</v>
      </c>
      <c r="CH49">
        <v>0</v>
      </c>
      <c r="CI49">
        <v>139</v>
      </c>
      <c r="CJ49">
        <v>0</v>
      </c>
      <c r="CK49">
        <v>424</v>
      </c>
      <c r="CL49">
        <v>2439</v>
      </c>
      <c r="CM49">
        <v>372</v>
      </c>
      <c r="CN49">
        <v>1508</v>
      </c>
      <c r="CO49" s="10">
        <v>112233.83333333334</v>
      </c>
      <c r="CP49" t="s">
        <v>1119</v>
      </c>
      <c r="CQ49" s="9" t="e">
        <f t="shared" si="118"/>
        <v>#VALUE!</v>
      </c>
      <c r="CR49">
        <v>40083</v>
      </c>
      <c r="CS49" s="9">
        <f t="shared" si="119"/>
        <v>0.357138296087187</v>
      </c>
      <c r="CT49" s="3">
        <v>423000</v>
      </c>
      <c r="CU49" t="s">
        <v>1119</v>
      </c>
      <c r="CV49" s="9" t="e">
        <f t="shared" si="120"/>
        <v>#VALUE!</v>
      </c>
      <c r="CW49">
        <v>202434</v>
      </c>
      <c r="CX49" s="9">
        <f t="shared" si="121"/>
        <v>0.47856737588652482</v>
      </c>
      <c r="CY49" s="3">
        <v>206454</v>
      </c>
      <c r="CZ49" t="s">
        <v>1119</v>
      </c>
      <c r="DA49" s="9" t="e">
        <f t="shared" si="122"/>
        <v>#VALUE!</v>
      </c>
      <c r="DB49">
        <v>18544</v>
      </c>
      <c r="DC49" s="9">
        <f t="shared" si="123"/>
        <v>8.9821461439352102E-2</v>
      </c>
      <c r="DD49" s="3">
        <v>216546</v>
      </c>
      <c r="DE49" t="s">
        <v>1119</v>
      </c>
      <c r="DF49" s="9" t="e">
        <f t="shared" si="124"/>
        <v>#VALUE!</v>
      </c>
      <c r="DG49">
        <v>6740</v>
      </c>
      <c r="DH49" s="9">
        <f t="shared" si="125"/>
        <v>3.1125026553249655E-2</v>
      </c>
      <c r="DI49">
        <v>1</v>
      </c>
      <c r="DJ49">
        <v>1</v>
      </c>
      <c r="DK49">
        <v>1</v>
      </c>
      <c r="DL49">
        <v>0</v>
      </c>
      <c r="DM49">
        <v>98589</v>
      </c>
      <c r="DN49">
        <v>1</v>
      </c>
      <c r="DO49">
        <v>0</v>
      </c>
      <c r="DP49">
        <v>0</v>
      </c>
      <c r="DQ49">
        <v>1</v>
      </c>
      <c r="DR49">
        <v>98570</v>
      </c>
      <c r="DS49" s="9">
        <f t="shared" si="37"/>
        <v>0.99980728073111602</v>
      </c>
      <c r="DT49">
        <v>1</v>
      </c>
      <c r="DU49">
        <v>83441</v>
      </c>
      <c r="DV49" s="9">
        <f t="shared" si="38"/>
        <v>0.84635202710241508</v>
      </c>
      <c r="DW49">
        <v>1</v>
      </c>
      <c r="DX49">
        <v>98589</v>
      </c>
      <c r="DY49" s="9">
        <f t="shared" si="39"/>
        <v>1</v>
      </c>
      <c r="DZ49">
        <v>0</v>
      </c>
      <c r="EA49">
        <v>0</v>
      </c>
      <c r="EB49">
        <v>0</v>
      </c>
      <c r="EC49">
        <v>1</v>
      </c>
      <c r="ED49">
        <v>98589</v>
      </c>
      <c r="EE49" s="9">
        <f t="shared" si="40"/>
        <v>1</v>
      </c>
      <c r="EF49">
        <v>1</v>
      </c>
      <c r="EG49">
        <v>98589</v>
      </c>
      <c r="EH49" s="9">
        <f t="shared" si="41"/>
        <v>1</v>
      </c>
      <c r="EI49">
        <v>1</v>
      </c>
      <c r="EJ49">
        <v>1</v>
      </c>
      <c r="EK49">
        <v>1</v>
      </c>
      <c r="EL49">
        <v>1</v>
      </c>
      <c r="EM49">
        <v>1</v>
      </c>
      <c r="EN49">
        <v>1</v>
      </c>
      <c r="EO49">
        <v>85326</v>
      </c>
      <c r="EP49">
        <v>22178</v>
      </c>
      <c r="EQ49">
        <v>22178</v>
      </c>
      <c r="ER49">
        <v>85338</v>
      </c>
      <c r="ES49" s="9">
        <f t="shared" si="57"/>
        <v>0.86547180719958616</v>
      </c>
      <c r="ET49" s="9">
        <f t="shared" si="57"/>
        <v>0.22495410238464739</v>
      </c>
      <c r="EU49" s="9">
        <f t="shared" si="57"/>
        <v>0.22495410238464739</v>
      </c>
      <c r="EV49" s="9">
        <f t="shared" si="57"/>
        <v>0.86559352463256545</v>
      </c>
      <c r="EW49">
        <v>0</v>
      </c>
      <c r="EX49">
        <v>0</v>
      </c>
      <c r="EY49">
        <v>0</v>
      </c>
      <c r="EZ49">
        <v>1</v>
      </c>
      <c r="FA49" t="s">
        <v>1119</v>
      </c>
      <c r="FB49" t="s">
        <v>1119</v>
      </c>
      <c r="FC49" t="s">
        <v>1119</v>
      </c>
      <c r="FD49">
        <v>78195</v>
      </c>
      <c r="FE49" t="s">
        <v>1119</v>
      </c>
      <c r="FF49" t="s">
        <v>1119</v>
      </c>
      <c r="FG49" t="s">
        <v>1119</v>
      </c>
      <c r="FH49" s="9">
        <f t="shared" si="127"/>
        <v>0.79314122265161424</v>
      </c>
      <c r="FI49">
        <v>1</v>
      </c>
      <c r="FJ49">
        <v>1</v>
      </c>
      <c r="FK49">
        <v>1</v>
      </c>
      <c r="FL49">
        <v>1</v>
      </c>
      <c r="FM49">
        <v>1</v>
      </c>
      <c r="FN49">
        <v>1</v>
      </c>
      <c r="FO49">
        <v>98589</v>
      </c>
      <c r="FP49">
        <v>98589</v>
      </c>
      <c r="FQ49">
        <v>98589</v>
      </c>
      <c r="FR49" t="s">
        <v>1119</v>
      </c>
      <c r="FS49">
        <v>98589</v>
      </c>
      <c r="FT49">
        <v>55844</v>
      </c>
      <c r="FU49" s="9">
        <f t="shared" si="128"/>
        <v>1</v>
      </c>
      <c r="FV49" s="9">
        <f t="shared" si="128"/>
        <v>1</v>
      </c>
      <c r="FW49" s="9">
        <f t="shared" si="128"/>
        <v>1</v>
      </c>
      <c r="FX49" t="s">
        <v>1119</v>
      </c>
      <c r="FY49" s="9">
        <f t="shared" si="129"/>
        <v>1</v>
      </c>
      <c r="FZ49" s="9">
        <f t="shared" si="129"/>
        <v>0.56643236060818147</v>
      </c>
      <c r="GA49">
        <v>1</v>
      </c>
      <c r="GB49">
        <v>97884</v>
      </c>
      <c r="GC49" s="9">
        <f t="shared" si="130"/>
        <v>0.99284910081246391</v>
      </c>
      <c r="GD49">
        <v>1</v>
      </c>
      <c r="GE49">
        <v>73571</v>
      </c>
      <c r="GF49" s="9">
        <f t="shared" si="131"/>
        <v>0.74623943847690921</v>
      </c>
      <c r="GG49">
        <v>0</v>
      </c>
      <c r="GH49">
        <v>1</v>
      </c>
      <c r="GI49">
        <v>1</v>
      </c>
      <c r="GJ49">
        <v>1</v>
      </c>
      <c r="GK49">
        <v>67432</v>
      </c>
      <c r="GL49" s="9">
        <f t="shared" si="132"/>
        <v>0.6839708283885626</v>
      </c>
      <c r="GM49">
        <v>0</v>
      </c>
      <c r="GN49">
        <v>0</v>
      </c>
      <c r="GO49" t="s">
        <v>1119</v>
      </c>
      <c r="GP49" t="s">
        <v>1119</v>
      </c>
      <c r="GQ49">
        <v>0</v>
      </c>
      <c r="GR49" t="s">
        <v>1119</v>
      </c>
      <c r="GS49" t="s">
        <v>1119</v>
      </c>
      <c r="GT49">
        <v>1</v>
      </c>
      <c r="GU49">
        <v>71260</v>
      </c>
      <c r="GV49" s="9">
        <f t="shared" si="168"/>
        <v>0.72279868950897164</v>
      </c>
      <c r="GW49">
        <v>1</v>
      </c>
      <c r="GX49">
        <v>1</v>
      </c>
      <c r="GY49">
        <v>1175026</v>
      </c>
      <c r="GZ49">
        <v>1</v>
      </c>
      <c r="HA49">
        <v>1175026</v>
      </c>
      <c r="HB49" s="9">
        <f t="shared" si="134"/>
        <v>1</v>
      </c>
      <c r="HC49">
        <v>1</v>
      </c>
      <c r="HD49">
        <v>1175026</v>
      </c>
      <c r="HE49" s="9">
        <f t="shared" si="135"/>
        <v>1</v>
      </c>
      <c r="HF49">
        <v>1</v>
      </c>
      <c r="HG49">
        <v>397445</v>
      </c>
      <c r="HH49" s="9">
        <f t="shared" si="136"/>
        <v>0.33824357929101145</v>
      </c>
      <c r="HI49">
        <v>1</v>
      </c>
      <c r="HJ49">
        <v>408858</v>
      </c>
      <c r="HK49" s="9">
        <f t="shared" si="137"/>
        <v>0.34795655585493429</v>
      </c>
      <c r="HL49">
        <v>1</v>
      </c>
      <c r="HM49">
        <v>238738</v>
      </c>
      <c r="HN49" s="9">
        <f t="shared" si="189"/>
        <v>0.20317678076910639</v>
      </c>
      <c r="HO49">
        <v>0</v>
      </c>
      <c r="HP49">
        <v>0</v>
      </c>
      <c r="HQ49">
        <v>1</v>
      </c>
      <c r="HR49">
        <v>172226</v>
      </c>
      <c r="HS49" s="9">
        <f t="shared" si="171"/>
        <v>0.1465720758519386</v>
      </c>
      <c r="HT49">
        <v>1</v>
      </c>
      <c r="HU49">
        <v>211868</v>
      </c>
      <c r="HV49" s="9">
        <f>HU49/$GY49</f>
        <v>0.18030920166872902</v>
      </c>
      <c r="HW49">
        <v>0</v>
      </c>
      <c r="HX49" t="s">
        <v>1119</v>
      </c>
      <c r="HY49" t="s">
        <v>1119</v>
      </c>
      <c r="HZ49">
        <v>1</v>
      </c>
      <c r="IA49">
        <v>1168526</v>
      </c>
      <c r="IB49" s="9">
        <f t="shared" si="181"/>
        <v>0.99446820751200404</v>
      </c>
      <c r="IC49">
        <v>0</v>
      </c>
      <c r="ID49">
        <v>1</v>
      </c>
      <c r="IE49">
        <v>0</v>
      </c>
      <c r="IF49" t="s">
        <v>1119</v>
      </c>
      <c r="IG49" t="s">
        <v>1119</v>
      </c>
      <c r="IH49">
        <v>0</v>
      </c>
      <c r="II49" t="s">
        <v>1119</v>
      </c>
      <c r="IJ49" t="s">
        <v>1119</v>
      </c>
      <c r="IK49">
        <v>0</v>
      </c>
      <c r="IL49" t="s">
        <v>1119</v>
      </c>
      <c r="IM49" t="s">
        <v>1119</v>
      </c>
      <c r="IN49">
        <v>0</v>
      </c>
      <c r="IO49">
        <v>0</v>
      </c>
      <c r="IP49">
        <v>0</v>
      </c>
      <c r="IQ49">
        <v>0</v>
      </c>
      <c r="IR49">
        <v>0</v>
      </c>
      <c r="IS49">
        <v>1</v>
      </c>
      <c r="IT49">
        <v>111436</v>
      </c>
      <c r="IU49">
        <v>407755</v>
      </c>
      <c r="IV49" s="9">
        <f t="shared" ref="IV49:IV52" si="190">IT49/IU49</f>
        <v>0.27329155988277276</v>
      </c>
      <c r="IW49">
        <v>128060</v>
      </c>
      <c r="IX49">
        <v>265484</v>
      </c>
      <c r="IY49" s="9">
        <f t="shared" ref="IY49:IY52" si="191">IW49/IX49</f>
        <v>0.48236428560666555</v>
      </c>
      <c r="IZ49">
        <v>0</v>
      </c>
      <c r="JA49">
        <v>1319</v>
      </c>
      <c r="JB49" s="9">
        <f t="shared" si="144"/>
        <v>1.4093536633578733E-2</v>
      </c>
      <c r="JC49">
        <v>0</v>
      </c>
      <c r="JD49">
        <v>13001</v>
      </c>
      <c r="JE49" s="9">
        <f t="shared" si="145"/>
        <v>0.13891589823590378</v>
      </c>
      <c r="JF49">
        <v>8427</v>
      </c>
      <c r="JG49">
        <v>2035</v>
      </c>
      <c r="JH49" s="9">
        <f t="shared" si="146"/>
        <v>0.11178664159249485</v>
      </c>
      <c r="JI49">
        <v>12031</v>
      </c>
      <c r="JJ49">
        <v>1295</v>
      </c>
      <c r="JK49" s="9">
        <f t="shared" si="147"/>
        <v>0.14238852856639134</v>
      </c>
      <c r="JL49">
        <v>33895</v>
      </c>
      <c r="JM49">
        <v>1936</v>
      </c>
      <c r="JN49" s="9">
        <f t="shared" si="148"/>
        <v>0.38285482268215282</v>
      </c>
      <c r="JO49">
        <v>17861</v>
      </c>
      <c r="JP49">
        <v>1789</v>
      </c>
      <c r="JQ49" s="9">
        <f t="shared" si="51"/>
        <v>0.20996057228947845</v>
      </c>
      <c r="JR49">
        <v>72214</v>
      </c>
      <c r="JS49">
        <v>21375</v>
      </c>
      <c r="JT49">
        <f t="shared" si="149"/>
        <v>93589</v>
      </c>
      <c r="JU49">
        <v>1213320</v>
      </c>
      <c r="JV49">
        <v>202406</v>
      </c>
      <c r="JW49" s="9">
        <f t="shared" si="150"/>
        <v>0.71385999914100517</v>
      </c>
      <c r="JX49" s="9">
        <f t="shared" si="183"/>
        <v>0.79915506860132268</v>
      </c>
      <c r="JY49">
        <v>154833</v>
      </c>
      <c r="JZ49">
        <v>28567</v>
      </c>
      <c r="KA49" s="9">
        <f t="shared" si="152"/>
        <v>9.109640098819706E-2</v>
      </c>
      <c r="KB49" s="9">
        <f t="shared" si="184"/>
        <v>0.11279044516829533</v>
      </c>
      <c r="KC49">
        <v>66416</v>
      </c>
      <c r="KD49">
        <v>6953</v>
      </c>
      <c r="KE49" s="9">
        <f t="shared" si="154"/>
        <v>3.9076027513721856E-2</v>
      </c>
      <c r="KF49" s="9">
        <f t="shared" si="185"/>
        <v>2.7452373901885301E-2</v>
      </c>
      <c r="KG49">
        <v>62183</v>
      </c>
      <c r="KH49">
        <v>4814</v>
      </c>
      <c r="KI49" s="9">
        <f t="shared" si="156"/>
        <v>3.6585530879393008E-2</v>
      </c>
      <c r="KJ49" s="9">
        <f t="shared" si="186"/>
        <v>1.9007008192675943E-2</v>
      </c>
      <c r="KK49">
        <v>202909</v>
      </c>
      <c r="KL49">
        <v>10535</v>
      </c>
      <c r="KM49" s="9">
        <f t="shared" si="158"/>
        <v>0.1193820414776829</v>
      </c>
      <c r="KN49" s="9">
        <f t="shared" si="187"/>
        <v>4.1595104135820751E-2</v>
      </c>
      <c r="KO49">
        <v>1699661</v>
      </c>
      <c r="KP49">
        <v>253275</v>
      </c>
      <c r="KQ49">
        <v>1</v>
      </c>
      <c r="KR49">
        <v>0</v>
      </c>
      <c r="KS49">
        <v>1</v>
      </c>
      <c r="KT49">
        <v>1</v>
      </c>
      <c r="KU49">
        <v>0</v>
      </c>
      <c r="KV49">
        <v>1</v>
      </c>
      <c r="KW49">
        <v>0</v>
      </c>
      <c r="KX49">
        <v>1</v>
      </c>
      <c r="KY49">
        <v>0</v>
      </c>
      <c r="KZ49">
        <v>1</v>
      </c>
      <c r="LA49">
        <v>0</v>
      </c>
      <c r="LB49">
        <v>0</v>
      </c>
      <c r="LC49">
        <v>1</v>
      </c>
      <c r="LD49">
        <v>0</v>
      </c>
      <c r="LE49">
        <v>0</v>
      </c>
      <c r="LF49">
        <v>0</v>
      </c>
      <c r="LG49">
        <v>0</v>
      </c>
      <c r="LH49">
        <v>1</v>
      </c>
      <c r="LI49">
        <v>0</v>
      </c>
      <c r="LJ49">
        <v>0</v>
      </c>
      <c r="LK49">
        <v>0</v>
      </c>
      <c r="LL49">
        <v>0</v>
      </c>
      <c r="LM49">
        <v>0</v>
      </c>
      <c r="LN49">
        <v>0</v>
      </c>
      <c r="LO49">
        <v>1</v>
      </c>
      <c r="LP49">
        <v>0</v>
      </c>
      <c r="LQ49">
        <v>0</v>
      </c>
      <c r="LR49">
        <v>0</v>
      </c>
      <c r="LS49">
        <v>0</v>
      </c>
      <c r="LT49">
        <v>0</v>
      </c>
      <c r="LU49">
        <v>1</v>
      </c>
      <c r="LV49">
        <v>1</v>
      </c>
      <c r="LW49">
        <v>1</v>
      </c>
      <c r="LX49" t="s">
        <v>1119</v>
      </c>
      <c r="LY49" t="s">
        <v>1119</v>
      </c>
      <c r="LZ49">
        <v>1</v>
      </c>
      <c r="MA49">
        <v>1</v>
      </c>
      <c r="MB49" t="s">
        <v>1119</v>
      </c>
      <c r="MC49" t="s">
        <v>1119</v>
      </c>
      <c r="MD49">
        <v>1</v>
      </c>
      <c r="ME49">
        <v>1</v>
      </c>
      <c r="MF49" t="s">
        <v>1119</v>
      </c>
      <c r="MG49">
        <v>1</v>
      </c>
      <c r="MH49">
        <v>1</v>
      </c>
      <c r="MI49">
        <v>1</v>
      </c>
      <c r="MJ49" t="s">
        <v>1119</v>
      </c>
      <c r="MK49" t="s">
        <v>1119</v>
      </c>
      <c r="ML49">
        <v>1</v>
      </c>
      <c r="MM49">
        <v>1</v>
      </c>
      <c r="MN49" t="s">
        <v>1119</v>
      </c>
      <c r="MO49" t="s">
        <v>1119</v>
      </c>
      <c r="MP49">
        <v>1</v>
      </c>
      <c r="MQ49">
        <v>0</v>
      </c>
      <c r="MR49">
        <v>0</v>
      </c>
      <c r="MS49">
        <v>0</v>
      </c>
      <c r="MT49">
        <v>0</v>
      </c>
    </row>
    <row r="50" spans="1:363" x14ac:dyDescent="0.3">
      <c r="A50" t="s">
        <v>1177</v>
      </c>
      <c r="B50" t="s">
        <v>1119</v>
      </c>
      <c r="C50">
        <v>2</v>
      </c>
      <c r="D50">
        <v>1</v>
      </c>
      <c r="E50">
        <v>0</v>
      </c>
      <c r="F50">
        <v>1</v>
      </c>
      <c r="G50">
        <v>0</v>
      </c>
      <c r="H50" t="s">
        <v>1119</v>
      </c>
      <c r="I50">
        <v>0</v>
      </c>
      <c r="J50" t="s">
        <v>1119</v>
      </c>
      <c r="K50">
        <v>1</v>
      </c>
      <c r="L50">
        <v>1</v>
      </c>
      <c r="M50">
        <v>0</v>
      </c>
      <c r="N50" t="s">
        <v>1119</v>
      </c>
      <c r="O50">
        <v>0</v>
      </c>
      <c r="P50" t="s">
        <v>1119</v>
      </c>
      <c r="Q50">
        <v>0</v>
      </c>
      <c r="R50" t="s">
        <v>1119</v>
      </c>
      <c r="S50">
        <v>1</v>
      </c>
      <c r="T50">
        <v>1</v>
      </c>
      <c r="U50">
        <v>1</v>
      </c>
      <c r="V50">
        <v>0</v>
      </c>
      <c r="W50" t="s">
        <v>1119</v>
      </c>
      <c r="X50">
        <v>0</v>
      </c>
      <c r="Y50" t="s">
        <v>1119</v>
      </c>
      <c r="Z50">
        <v>0</v>
      </c>
      <c r="AA50" t="s">
        <v>1119</v>
      </c>
      <c r="AB50">
        <v>0</v>
      </c>
      <c r="AC50" t="s">
        <v>1119</v>
      </c>
      <c r="AD50">
        <v>1</v>
      </c>
      <c r="AE50">
        <v>0</v>
      </c>
      <c r="AF50" t="s">
        <v>1119</v>
      </c>
      <c r="AG50">
        <v>0</v>
      </c>
      <c r="AH50" t="s">
        <v>1119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0</v>
      </c>
      <c r="AO50" t="s">
        <v>1119</v>
      </c>
      <c r="AP50">
        <v>0</v>
      </c>
      <c r="AQ50" t="s">
        <v>1119</v>
      </c>
      <c r="AR50">
        <v>0</v>
      </c>
      <c r="AS50" t="s">
        <v>1119</v>
      </c>
      <c r="AT50" t="s">
        <v>1119</v>
      </c>
      <c r="AU50" t="s">
        <v>1119</v>
      </c>
      <c r="AV50">
        <v>1</v>
      </c>
      <c r="AW50" t="s">
        <v>1119</v>
      </c>
      <c r="AX50" t="s">
        <v>1119</v>
      </c>
      <c r="AY50" t="s">
        <v>1119</v>
      </c>
      <c r="AZ50" t="s">
        <v>1119</v>
      </c>
      <c r="BA50" t="s">
        <v>1119</v>
      </c>
      <c r="BB50" t="s">
        <v>1119</v>
      </c>
      <c r="BC50" t="s">
        <v>1119</v>
      </c>
      <c r="BD50">
        <v>0</v>
      </c>
      <c r="BE50" t="s">
        <v>1119</v>
      </c>
      <c r="BF50" t="s">
        <v>1119</v>
      </c>
      <c r="BG50" t="s">
        <v>1119</v>
      </c>
      <c r="BH50" t="s">
        <v>1119</v>
      </c>
      <c r="BI50">
        <v>0</v>
      </c>
      <c r="BJ50">
        <v>0</v>
      </c>
      <c r="BK50">
        <v>0</v>
      </c>
      <c r="BL50">
        <v>2</v>
      </c>
      <c r="BM50" t="s">
        <v>1119</v>
      </c>
      <c r="BN50" s="10">
        <v>321865.40000000002</v>
      </c>
      <c r="BO50">
        <v>286612</v>
      </c>
      <c r="BP50" s="9">
        <f t="shared" si="111"/>
        <v>0.89047160707550421</v>
      </c>
      <c r="BQ50">
        <v>9440</v>
      </c>
      <c r="BR50" s="10">
        <v>1831982.7999999998</v>
      </c>
      <c r="BS50">
        <v>1737596</v>
      </c>
      <c r="BT50" s="9">
        <f t="shared" si="112"/>
        <v>0.94847833724203101</v>
      </c>
      <c r="BU50">
        <v>1590876</v>
      </c>
      <c r="BV50" s="9">
        <f t="shared" si="113"/>
        <v>0.86839024907875784</v>
      </c>
      <c r="BW50" s="3">
        <v>2331588.25</v>
      </c>
      <c r="BX50">
        <v>2215022</v>
      </c>
      <c r="BY50" s="9">
        <f t="shared" si="114"/>
        <v>0.95000564529350329</v>
      </c>
      <c r="BZ50">
        <v>1263162</v>
      </c>
      <c r="CA50" s="9">
        <f t="shared" si="115"/>
        <v>0.54176032153190001</v>
      </c>
      <c r="CB50" s="3">
        <v>16104876.5</v>
      </c>
      <c r="CC50">
        <v>258987</v>
      </c>
      <c r="CD50" s="9">
        <f t="shared" si="116"/>
        <v>1.6081278238923472E-2</v>
      </c>
      <c r="CE50">
        <v>152256</v>
      </c>
      <c r="CF50" s="9">
        <f t="shared" si="117"/>
        <v>9.4540308955489358E-3</v>
      </c>
      <c r="CG50">
        <v>800</v>
      </c>
      <c r="CH50">
        <v>4468</v>
      </c>
      <c r="CI50">
        <v>549</v>
      </c>
      <c r="CJ50">
        <v>249</v>
      </c>
      <c r="CK50">
        <v>2241</v>
      </c>
      <c r="CL50">
        <v>5399</v>
      </c>
      <c r="CM50">
        <v>1589</v>
      </c>
      <c r="CN50">
        <v>2138</v>
      </c>
      <c r="CO50" s="10">
        <v>463975.3666666667</v>
      </c>
      <c r="CP50" t="s">
        <v>1119</v>
      </c>
      <c r="CQ50" s="9" t="e">
        <f t="shared" si="118"/>
        <v>#VALUE!</v>
      </c>
      <c r="CR50">
        <v>185950</v>
      </c>
      <c r="CS50" s="9">
        <f t="shared" si="119"/>
        <v>0.40077558715222017</v>
      </c>
      <c r="CT50" s="3">
        <v>1656014.75</v>
      </c>
      <c r="CU50" t="s">
        <v>1119</v>
      </c>
      <c r="CV50" s="9" t="e">
        <f t="shared" si="120"/>
        <v>#VALUE!</v>
      </c>
      <c r="CW50">
        <v>914139</v>
      </c>
      <c r="CX50" s="9">
        <f t="shared" si="121"/>
        <v>0.55201138757973023</v>
      </c>
      <c r="CY50" s="3">
        <v>809410.65</v>
      </c>
      <c r="CZ50" t="s">
        <v>1119</v>
      </c>
      <c r="DA50" s="9" t="e">
        <f t="shared" si="122"/>
        <v>#VALUE!</v>
      </c>
      <c r="DB50">
        <v>235777</v>
      </c>
      <c r="DC50" s="9">
        <f t="shared" si="123"/>
        <v>0.29129465988617764</v>
      </c>
      <c r="DD50" s="3">
        <v>846604.1</v>
      </c>
      <c r="DE50" t="s">
        <v>1119</v>
      </c>
      <c r="DF50" s="9" t="e">
        <f t="shared" si="124"/>
        <v>#VALUE!</v>
      </c>
      <c r="DG50">
        <v>163336</v>
      </c>
      <c r="DH50" s="9">
        <f t="shared" si="125"/>
        <v>0.19293079256289924</v>
      </c>
      <c r="DI50">
        <v>1</v>
      </c>
      <c r="DJ50">
        <v>0</v>
      </c>
      <c r="DK50">
        <v>1</v>
      </c>
      <c r="DL50">
        <v>0</v>
      </c>
      <c r="DM50">
        <v>296052</v>
      </c>
      <c r="DN50">
        <v>1</v>
      </c>
      <c r="DO50">
        <v>0</v>
      </c>
      <c r="DP50">
        <v>0</v>
      </c>
      <c r="DQ50">
        <v>1</v>
      </c>
      <c r="DR50">
        <v>296052</v>
      </c>
      <c r="DS50" s="9">
        <f t="shared" si="37"/>
        <v>1</v>
      </c>
      <c r="DT50">
        <v>1</v>
      </c>
      <c r="DU50">
        <v>254338</v>
      </c>
      <c r="DV50" s="9">
        <f t="shared" si="38"/>
        <v>0.85909907718914247</v>
      </c>
      <c r="DW50">
        <v>1</v>
      </c>
      <c r="DX50">
        <v>296052</v>
      </c>
      <c r="DY50" s="9">
        <f t="shared" si="39"/>
        <v>1</v>
      </c>
      <c r="DZ50">
        <v>0</v>
      </c>
      <c r="EA50">
        <v>0</v>
      </c>
      <c r="EB50">
        <v>0</v>
      </c>
      <c r="EC50">
        <v>1</v>
      </c>
      <c r="ED50">
        <v>296052</v>
      </c>
      <c r="EE50" s="9">
        <f t="shared" si="40"/>
        <v>1</v>
      </c>
      <c r="EF50">
        <v>1</v>
      </c>
      <c r="EG50">
        <v>296052</v>
      </c>
      <c r="EH50" s="9">
        <f t="shared" si="41"/>
        <v>1</v>
      </c>
      <c r="EI50">
        <v>0</v>
      </c>
      <c r="EJ50">
        <v>0</v>
      </c>
      <c r="EK50">
        <v>1</v>
      </c>
      <c r="EL50">
        <v>1</v>
      </c>
      <c r="EM50">
        <v>1</v>
      </c>
      <c r="EN50">
        <v>1</v>
      </c>
      <c r="EO50">
        <v>296052</v>
      </c>
      <c r="EP50">
        <v>221978</v>
      </c>
      <c r="EQ50">
        <v>284527</v>
      </c>
      <c r="ER50">
        <v>2469</v>
      </c>
      <c r="ES50" s="9">
        <f t="shared" si="57"/>
        <v>1</v>
      </c>
      <c r="ET50" s="9">
        <f t="shared" si="57"/>
        <v>0.74979395511599312</v>
      </c>
      <c r="EU50" s="9">
        <f t="shared" si="57"/>
        <v>0.96107102806263767</v>
      </c>
      <c r="EV50" s="9">
        <f t="shared" si="57"/>
        <v>8.3397511248023987E-3</v>
      </c>
      <c r="EW50">
        <v>1</v>
      </c>
      <c r="EX50">
        <v>1</v>
      </c>
      <c r="EY50">
        <v>1</v>
      </c>
      <c r="EZ50">
        <v>1</v>
      </c>
      <c r="FA50">
        <v>284529</v>
      </c>
      <c r="FB50">
        <v>227417</v>
      </c>
      <c r="FC50">
        <v>288669</v>
      </c>
      <c r="FD50">
        <v>292962</v>
      </c>
      <c r="FE50" s="9">
        <f t="shared" ref="FE50:FH57" si="192">FA50/$DM50</f>
        <v>0.9610777836326051</v>
      </c>
      <c r="FF50" s="9">
        <f t="shared" si="192"/>
        <v>0.76816572764244118</v>
      </c>
      <c r="FG50" s="9">
        <f t="shared" si="192"/>
        <v>0.97506181346520204</v>
      </c>
      <c r="FH50" s="9">
        <f t="shared" si="192"/>
        <v>0.98956264440030806</v>
      </c>
      <c r="FI50">
        <v>1</v>
      </c>
      <c r="FJ50">
        <v>1</v>
      </c>
      <c r="FK50">
        <v>1</v>
      </c>
      <c r="FL50">
        <v>1</v>
      </c>
      <c r="FM50">
        <v>1</v>
      </c>
      <c r="FN50">
        <v>1</v>
      </c>
      <c r="FO50">
        <v>296022</v>
      </c>
      <c r="FP50">
        <v>296044</v>
      </c>
      <c r="FQ50">
        <v>293265</v>
      </c>
      <c r="FR50">
        <v>287128</v>
      </c>
      <c r="FS50">
        <v>293293</v>
      </c>
      <c r="FT50">
        <v>287128</v>
      </c>
      <c r="FU50" s="9">
        <f t="shared" si="128"/>
        <v>0.99989866645048842</v>
      </c>
      <c r="FV50" s="9">
        <f t="shared" si="128"/>
        <v>0.99997297772013027</v>
      </c>
      <c r="FW50" s="9">
        <f t="shared" si="128"/>
        <v>0.99058611325037493</v>
      </c>
      <c r="FX50" s="9">
        <f>FR50/$DM50</f>
        <v>0.96985664680529093</v>
      </c>
      <c r="FY50" s="9">
        <f t="shared" si="129"/>
        <v>0.99068069122991909</v>
      </c>
      <c r="FZ50" s="9">
        <f t="shared" si="129"/>
        <v>0.96985664680529093</v>
      </c>
      <c r="GA50">
        <v>1</v>
      </c>
      <c r="GB50">
        <v>291018</v>
      </c>
      <c r="GC50" s="9">
        <f t="shared" si="130"/>
        <v>0.98299623039195816</v>
      </c>
      <c r="GD50">
        <v>1</v>
      </c>
      <c r="GE50">
        <v>291018</v>
      </c>
      <c r="GF50" s="9">
        <f t="shared" si="131"/>
        <v>0.98299623039195816</v>
      </c>
      <c r="GG50">
        <v>0</v>
      </c>
      <c r="GH50">
        <v>0</v>
      </c>
      <c r="GI50">
        <v>0</v>
      </c>
      <c r="GJ50">
        <v>1</v>
      </c>
      <c r="GK50">
        <v>160271</v>
      </c>
      <c r="GL50" s="9">
        <f t="shared" si="132"/>
        <v>0.54136097712564013</v>
      </c>
      <c r="GM50">
        <v>0</v>
      </c>
      <c r="GN50">
        <v>0</v>
      </c>
      <c r="GO50" t="s">
        <v>1119</v>
      </c>
      <c r="GP50" t="s">
        <v>1119</v>
      </c>
      <c r="GQ50">
        <v>0</v>
      </c>
      <c r="GR50" t="s">
        <v>1119</v>
      </c>
      <c r="GS50" t="s">
        <v>1119</v>
      </c>
      <c r="GT50">
        <v>0</v>
      </c>
      <c r="GU50" t="s">
        <v>1119</v>
      </c>
      <c r="GV50" t="s">
        <v>1119</v>
      </c>
      <c r="GW50">
        <v>1</v>
      </c>
      <c r="GX50">
        <v>1</v>
      </c>
      <c r="GY50">
        <v>13498598</v>
      </c>
      <c r="GZ50">
        <v>1</v>
      </c>
      <c r="HA50">
        <v>13498598</v>
      </c>
      <c r="HB50" s="9">
        <f t="shared" si="134"/>
        <v>1</v>
      </c>
      <c r="HC50">
        <v>1</v>
      </c>
      <c r="HD50">
        <v>13498598</v>
      </c>
      <c r="HE50" s="9">
        <f t="shared" si="135"/>
        <v>1</v>
      </c>
      <c r="HF50">
        <v>1</v>
      </c>
      <c r="HG50">
        <v>13498598</v>
      </c>
      <c r="HH50" s="9">
        <f t="shared" si="136"/>
        <v>1</v>
      </c>
      <c r="HI50">
        <v>1</v>
      </c>
      <c r="HJ50">
        <v>13498598</v>
      </c>
      <c r="HK50" s="9">
        <f t="shared" si="137"/>
        <v>1</v>
      </c>
      <c r="HL50">
        <v>0</v>
      </c>
      <c r="HM50" t="s">
        <v>1119</v>
      </c>
      <c r="HN50" t="s">
        <v>1119</v>
      </c>
      <c r="HO50">
        <v>0</v>
      </c>
      <c r="HP50">
        <v>0</v>
      </c>
      <c r="HQ50">
        <v>0</v>
      </c>
      <c r="HR50" t="s">
        <v>1119</v>
      </c>
      <c r="HS50" t="s">
        <v>1119</v>
      </c>
      <c r="HT50">
        <v>0</v>
      </c>
      <c r="HU50" t="s">
        <v>1119</v>
      </c>
      <c r="HV50" t="s">
        <v>1119</v>
      </c>
      <c r="HW50">
        <v>0</v>
      </c>
      <c r="HX50" t="s">
        <v>1119</v>
      </c>
      <c r="HY50" t="s">
        <v>1119</v>
      </c>
      <c r="HZ50">
        <v>0</v>
      </c>
      <c r="IA50" t="s">
        <v>1119</v>
      </c>
      <c r="IB50" t="s">
        <v>1119</v>
      </c>
      <c r="IC50">
        <v>0</v>
      </c>
      <c r="ID50">
        <v>0</v>
      </c>
      <c r="IE50">
        <v>0</v>
      </c>
      <c r="IF50" t="s">
        <v>1119</v>
      </c>
      <c r="IG50" t="s">
        <v>1119</v>
      </c>
      <c r="IH50">
        <v>0</v>
      </c>
      <c r="II50" t="s">
        <v>1119</v>
      </c>
      <c r="IJ50" t="s">
        <v>1119</v>
      </c>
      <c r="IK50">
        <v>0</v>
      </c>
      <c r="IL50" t="s">
        <v>1119</v>
      </c>
      <c r="IM50" t="s">
        <v>1119</v>
      </c>
      <c r="IN50">
        <v>0</v>
      </c>
      <c r="IO50">
        <v>0</v>
      </c>
      <c r="IP50">
        <v>0</v>
      </c>
      <c r="IQ50">
        <v>0</v>
      </c>
      <c r="IR50">
        <v>0</v>
      </c>
      <c r="IS50">
        <v>1</v>
      </c>
      <c r="IT50">
        <v>1430584</v>
      </c>
      <c r="IU50">
        <v>3471726</v>
      </c>
      <c r="IV50" s="9">
        <f t="shared" si="190"/>
        <v>0.41206708133072711</v>
      </c>
      <c r="IW50">
        <v>1719978</v>
      </c>
      <c r="IX50">
        <v>3134954</v>
      </c>
      <c r="IY50" s="9">
        <f t="shared" si="191"/>
        <v>0.54864537087306542</v>
      </c>
      <c r="IZ50">
        <v>98</v>
      </c>
      <c r="JA50">
        <v>116</v>
      </c>
      <c r="JB50" s="9">
        <f t="shared" si="144"/>
        <v>7.2284598651588239E-4</v>
      </c>
      <c r="JC50">
        <v>102067</v>
      </c>
      <c r="JD50">
        <v>717</v>
      </c>
      <c r="JE50" s="9">
        <f t="shared" si="145"/>
        <v>0.34718225176658157</v>
      </c>
      <c r="JF50">
        <v>152600</v>
      </c>
      <c r="JG50">
        <v>455</v>
      </c>
      <c r="JH50" s="9">
        <f t="shared" si="146"/>
        <v>0.51698688068312326</v>
      </c>
      <c r="JI50">
        <v>29365</v>
      </c>
      <c r="JJ50">
        <v>513</v>
      </c>
      <c r="JK50" s="9">
        <f t="shared" si="147"/>
        <v>0.10092145974355857</v>
      </c>
      <c r="JL50">
        <v>1796</v>
      </c>
      <c r="JM50">
        <v>456</v>
      </c>
      <c r="JN50" s="9">
        <f t="shared" si="148"/>
        <v>7.6067717833353601E-3</v>
      </c>
      <c r="JO50">
        <v>686</v>
      </c>
      <c r="JP50">
        <v>7183</v>
      </c>
      <c r="JQ50" s="9">
        <f t="shared" si="51"/>
        <v>2.657979003688541E-2</v>
      </c>
      <c r="JR50">
        <v>286612</v>
      </c>
      <c r="JS50">
        <v>9440</v>
      </c>
      <c r="JT50">
        <f t="shared" si="149"/>
        <v>296052</v>
      </c>
      <c r="JU50">
        <v>1125192</v>
      </c>
      <c r="JV50">
        <v>28250</v>
      </c>
      <c r="JW50" s="9">
        <f t="shared" si="150"/>
        <v>0.16902355455817797</v>
      </c>
      <c r="JX50" s="9">
        <f t="shared" si="183"/>
        <v>0.30551770380464172</v>
      </c>
      <c r="JY50">
        <v>1371356</v>
      </c>
      <c r="JZ50">
        <v>21149</v>
      </c>
      <c r="KA50" s="9">
        <f t="shared" si="152"/>
        <v>0.20600170076278956</v>
      </c>
      <c r="KB50" s="9">
        <f t="shared" si="184"/>
        <v>0.22872190859342895</v>
      </c>
      <c r="KC50">
        <v>708291</v>
      </c>
      <c r="KD50">
        <v>14263</v>
      </c>
      <c r="KE50" s="9">
        <f t="shared" si="154"/>
        <v>0.10639771921731263</v>
      </c>
      <c r="KF50" s="9">
        <f t="shared" si="185"/>
        <v>0.15425129236692406</v>
      </c>
      <c r="KG50">
        <v>759441</v>
      </c>
      <c r="KH50">
        <v>13281</v>
      </c>
      <c r="KI50" s="9">
        <f t="shared" si="156"/>
        <v>0.11408134549234018</v>
      </c>
      <c r="KJ50" s="9">
        <f t="shared" si="186"/>
        <v>0.14363117253909546</v>
      </c>
      <c r="KK50">
        <v>2692733</v>
      </c>
      <c r="KL50">
        <v>15523</v>
      </c>
      <c r="KM50" s="9">
        <f t="shared" si="158"/>
        <v>0.40449567996937968</v>
      </c>
      <c r="KN50" s="9">
        <f t="shared" si="187"/>
        <v>0.16787792269590984</v>
      </c>
      <c r="KO50">
        <v>6657013</v>
      </c>
      <c r="KP50">
        <v>92466</v>
      </c>
      <c r="KQ50">
        <v>1</v>
      </c>
      <c r="KR50">
        <v>1</v>
      </c>
      <c r="KS50">
        <v>1</v>
      </c>
      <c r="KT50">
        <v>1</v>
      </c>
      <c r="KU50">
        <v>0</v>
      </c>
      <c r="KV50">
        <v>1</v>
      </c>
      <c r="KW50">
        <v>0</v>
      </c>
      <c r="KX50">
        <v>1</v>
      </c>
      <c r="KY50">
        <v>0</v>
      </c>
      <c r="KZ50">
        <v>1</v>
      </c>
      <c r="LA50">
        <v>0</v>
      </c>
      <c r="LB50">
        <v>1</v>
      </c>
      <c r="LC50">
        <v>1</v>
      </c>
      <c r="LD50">
        <v>1</v>
      </c>
      <c r="LE50">
        <v>1</v>
      </c>
      <c r="LF50">
        <v>1</v>
      </c>
      <c r="LG50">
        <v>1</v>
      </c>
      <c r="LH50">
        <v>1</v>
      </c>
      <c r="LI50">
        <v>0</v>
      </c>
      <c r="LJ50">
        <v>1</v>
      </c>
      <c r="LK50">
        <v>1</v>
      </c>
      <c r="LL50">
        <v>1</v>
      </c>
      <c r="LM50">
        <v>1</v>
      </c>
      <c r="LN50">
        <v>1</v>
      </c>
      <c r="LO50">
        <v>1</v>
      </c>
      <c r="LP50">
        <v>1</v>
      </c>
      <c r="LQ50">
        <v>0</v>
      </c>
      <c r="LR50">
        <v>1</v>
      </c>
      <c r="LS50">
        <v>1</v>
      </c>
      <c r="LT50">
        <v>1</v>
      </c>
      <c r="LU50">
        <v>1</v>
      </c>
      <c r="LV50">
        <v>0</v>
      </c>
      <c r="LW50" t="s">
        <v>1119</v>
      </c>
      <c r="LX50" t="s">
        <v>1119</v>
      </c>
      <c r="LY50" t="s">
        <v>1119</v>
      </c>
      <c r="LZ50">
        <v>1</v>
      </c>
      <c r="MA50">
        <v>1</v>
      </c>
      <c r="MB50">
        <v>1</v>
      </c>
      <c r="MC50" t="s">
        <v>1119</v>
      </c>
      <c r="MD50">
        <v>1</v>
      </c>
      <c r="ME50">
        <v>1</v>
      </c>
      <c r="MF50">
        <v>1</v>
      </c>
      <c r="MG50" t="s">
        <v>1119</v>
      </c>
      <c r="MH50">
        <v>0</v>
      </c>
      <c r="MI50" t="s">
        <v>1119</v>
      </c>
      <c r="MJ50" t="s">
        <v>1119</v>
      </c>
      <c r="MK50" t="s">
        <v>1119</v>
      </c>
      <c r="ML50">
        <v>0</v>
      </c>
      <c r="MM50" t="s">
        <v>1119</v>
      </c>
      <c r="MN50" t="s">
        <v>1119</v>
      </c>
      <c r="MO50" t="s">
        <v>1119</v>
      </c>
      <c r="MP50">
        <v>2</v>
      </c>
      <c r="MQ50">
        <v>0</v>
      </c>
      <c r="MR50">
        <v>0</v>
      </c>
      <c r="MS50">
        <v>0</v>
      </c>
      <c r="MT50">
        <v>1</v>
      </c>
    </row>
    <row r="51" spans="1:363" x14ac:dyDescent="0.3">
      <c r="A51" t="s">
        <v>1178</v>
      </c>
      <c r="B51" t="s">
        <v>1119</v>
      </c>
      <c r="C51">
        <v>2</v>
      </c>
      <c r="D51">
        <v>0</v>
      </c>
      <c r="E51">
        <v>0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0</v>
      </c>
      <c r="P51" t="s">
        <v>1119</v>
      </c>
      <c r="Q51">
        <v>0</v>
      </c>
      <c r="R51" t="s">
        <v>1119</v>
      </c>
      <c r="S51">
        <v>1</v>
      </c>
      <c r="T51">
        <v>1</v>
      </c>
      <c r="U51">
        <v>1</v>
      </c>
      <c r="V51">
        <v>1</v>
      </c>
      <c r="W51">
        <v>1</v>
      </c>
      <c r="X51">
        <v>0</v>
      </c>
      <c r="Y51" t="s">
        <v>1119</v>
      </c>
      <c r="Z51">
        <v>1</v>
      </c>
      <c r="AA51">
        <v>1</v>
      </c>
      <c r="AB51">
        <v>0</v>
      </c>
      <c r="AC51" t="s">
        <v>1119</v>
      </c>
      <c r="AD51">
        <v>0</v>
      </c>
      <c r="AE51" t="s">
        <v>1119</v>
      </c>
      <c r="AF51" t="s">
        <v>1119</v>
      </c>
      <c r="AG51" t="s">
        <v>1119</v>
      </c>
      <c r="AH51" t="s">
        <v>1119</v>
      </c>
      <c r="AI51" t="s">
        <v>1119</v>
      </c>
      <c r="AJ51" t="s">
        <v>1119</v>
      </c>
      <c r="AK51">
        <v>0</v>
      </c>
      <c r="AL51" t="s">
        <v>1119</v>
      </c>
      <c r="AM51" t="s">
        <v>1119</v>
      </c>
      <c r="AN51" t="s">
        <v>1119</v>
      </c>
      <c r="AO51" t="s">
        <v>1119</v>
      </c>
      <c r="AP51" t="s">
        <v>1119</v>
      </c>
      <c r="AQ51" t="s">
        <v>1119</v>
      </c>
      <c r="AR51" t="s">
        <v>1119</v>
      </c>
      <c r="AS51" t="s">
        <v>1119</v>
      </c>
      <c r="AT51" t="s">
        <v>1119</v>
      </c>
      <c r="AU51">
        <v>1</v>
      </c>
      <c r="AV51">
        <v>1</v>
      </c>
      <c r="AW51">
        <v>1</v>
      </c>
      <c r="AX51" t="s">
        <v>1119</v>
      </c>
      <c r="AY51" t="s">
        <v>1119</v>
      </c>
      <c r="AZ51" t="s">
        <v>1119</v>
      </c>
      <c r="BA51">
        <v>1</v>
      </c>
      <c r="BB51" t="s">
        <v>1179</v>
      </c>
      <c r="BC51" t="s">
        <v>1119</v>
      </c>
      <c r="BD51">
        <v>1</v>
      </c>
      <c r="BE51">
        <v>1</v>
      </c>
      <c r="BF51">
        <v>1</v>
      </c>
      <c r="BG51">
        <v>1</v>
      </c>
      <c r="BH51">
        <v>1</v>
      </c>
      <c r="BI51">
        <v>0</v>
      </c>
      <c r="BJ51">
        <v>0</v>
      </c>
      <c r="BK51">
        <v>1</v>
      </c>
      <c r="BL51">
        <v>2</v>
      </c>
      <c r="BM51" t="s">
        <v>1119</v>
      </c>
      <c r="BN51" s="10">
        <v>50052</v>
      </c>
      <c r="BO51">
        <v>49946</v>
      </c>
      <c r="BP51" s="9">
        <f t="shared" si="111"/>
        <v>0.99788220250939019</v>
      </c>
      <c r="BQ51">
        <v>3287</v>
      </c>
      <c r="BR51" s="10">
        <v>290360</v>
      </c>
      <c r="BS51">
        <v>328980</v>
      </c>
      <c r="BT51" s="9">
        <f t="shared" si="112"/>
        <v>1.1330073012811681</v>
      </c>
      <c r="BU51">
        <v>265949</v>
      </c>
      <c r="BV51" s="9">
        <f t="shared" si="113"/>
        <v>0.9159285025485604</v>
      </c>
      <c r="BW51" s="3">
        <v>331157</v>
      </c>
      <c r="BX51">
        <v>418883</v>
      </c>
      <c r="BY51" s="9">
        <f t="shared" si="114"/>
        <v>1.2649075816002682</v>
      </c>
      <c r="BZ51">
        <v>191667</v>
      </c>
      <c r="CA51" s="9">
        <f t="shared" si="115"/>
        <v>0.57877985366457607</v>
      </c>
      <c r="CB51" s="3">
        <v>1960322</v>
      </c>
      <c r="CC51">
        <v>2485782</v>
      </c>
      <c r="CD51" s="9">
        <f t="shared" si="116"/>
        <v>1.2680478003103572</v>
      </c>
      <c r="CE51">
        <v>974846</v>
      </c>
      <c r="CF51" s="9">
        <f t="shared" si="117"/>
        <v>0.49728871073221642</v>
      </c>
      <c r="CG51">
        <v>103</v>
      </c>
      <c r="CH51">
        <v>42</v>
      </c>
      <c r="CI51">
        <v>97</v>
      </c>
      <c r="CJ51">
        <v>15</v>
      </c>
      <c r="CK51">
        <v>234</v>
      </c>
      <c r="CL51">
        <v>595</v>
      </c>
      <c r="CM51">
        <v>224</v>
      </c>
      <c r="CN51">
        <v>427</v>
      </c>
      <c r="CO51" s="10">
        <v>71185.166666666672</v>
      </c>
      <c r="CP51" t="s">
        <v>1119</v>
      </c>
      <c r="CQ51" s="9" t="e">
        <f t="shared" si="118"/>
        <v>#VALUE!</v>
      </c>
      <c r="CR51">
        <v>63484</v>
      </c>
      <c r="CS51" s="9">
        <f t="shared" si="119"/>
        <v>0.89181500827653692</v>
      </c>
      <c r="CT51" s="3">
        <v>233188</v>
      </c>
      <c r="CU51" t="s">
        <v>1119</v>
      </c>
      <c r="CV51" s="9" t="e">
        <f t="shared" si="120"/>
        <v>#VALUE!</v>
      </c>
      <c r="CW51">
        <v>167621</v>
      </c>
      <c r="CX51" s="9">
        <f t="shared" si="121"/>
        <v>0.71882343859889875</v>
      </c>
      <c r="CY51" s="3">
        <v>113197</v>
      </c>
      <c r="CZ51" t="s">
        <v>1119</v>
      </c>
      <c r="DA51" s="9" t="e">
        <f t="shared" si="122"/>
        <v>#VALUE!</v>
      </c>
      <c r="DB51">
        <v>19616</v>
      </c>
      <c r="DC51" s="9">
        <f t="shared" si="123"/>
        <v>0.17329081159394683</v>
      </c>
      <c r="DD51" s="3">
        <v>119991</v>
      </c>
      <c r="DE51" t="s">
        <v>1119</v>
      </c>
      <c r="DF51" s="9" t="e">
        <f t="shared" si="124"/>
        <v>#VALUE!</v>
      </c>
      <c r="DG51">
        <v>5481</v>
      </c>
      <c r="DH51" s="9">
        <f t="shared" si="125"/>
        <v>4.5678425881941147E-2</v>
      </c>
      <c r="DI51">
        <v>1</v>
      </c>
      <c r="DJ51">
        <v>1</v>
      </c>
      <c r="DK51">
        <v>1</v>
      </c>
      <c r="DL51">
        <v>1</v>
      </c>
      <c r="DM51">
        <v>53233</v>
      </c>
      <c r="DN51">
        <v>1</v>
      </c>
      <c r="DO51">
        <v>0</v>
      </c>
      <c r="DP51">
        <v>1</v>
      </c>
      <c r="DQ51">
        <v>1</v>
      </c>
      <c r="DR51">
        <v>53233</v>
      </c>
      <c r="DS51" s="9">
        <f t="shared" si="37"/>
        <v>1</v>
      </c>
      <c r="DT51">
        <v>1</v>
      </c>
      <c r="DU51">
        <v>47333</v>
      </c>
      <c r="DV51" s="9">
        <f t="shared" si="38"/>
        <v>0.88916649446771734</v>
      </c>
      <c r="DW51">
        <v>1</v>
      </c>
      <c r="DX51">
        <v>53233</v>
      </c>
      <c r="DY51" s="9">
        <f t="shared" si="39"/>
        <v>1</v>
      </c>
      <c r="DZ51">
        <v>1</v>
      </c>
      <c r="EA51">
        <v>1</v>
      </c>
      <c r="EB51">
        <v>1</v>
      </c>
      <c r="EC51">
        <v>1</v>
      </c>
      <c r="ED51">
        <v>53233</v>
      </c>
      <c r="EE51" s="9">
        <f t="shared" si="40"/>
        <v>1</v>
      </c>
      <c r="EF51">
        <v>1</v>
      </c>
      <c r="EG51">
        <v>53159</v>
      </c>
      <c r="EH51" s="9">
        <f t="shared" si="41"/>
        <v>0.99860988484586632</v>
      </c>
      <c r="EI51">
        <v>1</v>
      </c>
      <c r="EJ51">
        <v>0</v>
      </c>
      <c r="EK51">
        <v>1</v>
      </c>
      <c r="EL51">
        <v>1</v>
      </c>
      <c r="EM51">
        <v>1</v>
      </c>
      <c r="EN51">
        <v>1</v>
      </c>
      <c r="EO51">
        <v>162</v>
      </c>
      <c r="EP51">
        <v>27</v>
      </c>
      <c r="EQ51">
        <v>162</v>
      </c>
      <c r="ER51">
        <v>162</v>
      </c>
      <c r="ES51" s="9">
        <f t="shared" si="57"/>
        <v>3.0432250671575903E-3</v>
      </c>
      <c r="ET51" s="9">
        <f t="shared" si="57"/>
        <v>5.0720417785959839E-4</v>
      </c>
      <c r="EU51" s="9">
        <f t="shared" si="57"/>
        <v>3.0432250671575903E-3</v>
      </c>
      <c r="EV51" s="9">
        <f t="shared" si="57"/>
        <v>3.0432250671575903E-3</v>
      </c>
      <c r="EW51">
        <v>1</v>
      </c>
      <c r="EX51">
        <v>1</v>
      </c>
      <c r="EY51">
        <v>1</v>
      </c>
      <c r="EZ51">
        <v>1</v>
      </c>
      <c r="FA51">
        <v>49987</v>
      </c>
      <c r="FB51">
        <v>37159</v>
      </c>
      <c r="FC51">
        <v>49983</v>
      </c>
      <c r="FD51">
        <v>49974</v>
      </c>
      <c r="FE51" s="9">
        <f t="shared" si="192"/>
        <v>0.93902278661732386</v>
      </c>
      <c r="FF51" s="9">
        <f t="shared" si="192"/>
        <v>0.69804444611425243</v>
      </c>
      <c r="FG51" s="9">
        <f t="shared" si="192"/>
        <v>0.93894764525764096</v>
      </c>
      <c r="FH51" s="9">
        <f t="shared" si="192"/>
        <v>0.93877857719835445</v>
      </c>
      <c r="FI51">
        <v>1</v>
      </c>
      <c r="FJ51">
        <v>1</v>
      </c>
      <c r="FK51">
        <v>1</v>
      </c>
      <c r="FL51">
        <v>0</v>
      </c>
      <c r="FM51">
        <v>1</v>
      </c>
      <c r="FN51">
        <v>1</v>
      </c>
      <c r="FO51">
        <v>53135</v>
      </c>
      <c r="FP51">
        <v>53218</v>
      </c>
      <c r="FQ51">
        <v>53233</v>
      </c>
      <c r="FR51" t="s">
        <v>1119</v>
      </c>
      <c r="FS51">
        <v>53212</v>
      </c>
      <c r="FT51">
        <v>53188</v>
      </c>
      <c r="FU51" s="9">
        <f t="shared" si="128"/>
        <v>0.99815903668776884</v>
      </c>
      <c r="FV51" s="9">
        <f t="shared" si="128"/>
        <v>0.99971821990118914</v>
      </c>
      <c r="FW51" s="9">
        <f t="shared" si="128"/>
        <v>1</v>
      </c>
      <c r="FX51" t="s">
        <v>1119</v>
      </c>
      <c r="FY51" s="9">
        <f t="shared" si="129"/>
        <v>0.9996055078616648</v>
      </c>
      <c r="FZ51" s="9">
        <f t="shared" si="129"/>
        <v>0.99915465970356732</v>
      </c>
      <c r="GA51">
        <v>1</v>
      </c>
      <c r="GB51">
        <v>50805</v>
      </c>
      <c r="GC51" s="9">
        <f t="shared" si="130"/>
        <v>0.95438919467247763</v>
      </c>
      <c r="GD51">
        <v>1</v>
      </c>
      <c r="GE51">
        <v>49716</v>
      </c>
      <c r="GF51" s="9">
        <f t="shared" si="131"/>
        <v>0.93393195949880714</v>
      </c>
      <c r="GG51">
        <v>0</v>
      </c>
      <c r="GH51">
        <v>1</v>
      </c>
      <c r="GI51">
        <v>1</v>
      </c>
      <c r="GJ51">
        <v>1</v>
      </c>
      <c r="GK51">
        <v>50850</v>
      </c>
      <c r="GL51" s="9">
        <f t="shared" si="132"/>
        <v>0.95523453496891031</v>
      </c>
      <c r="GM51">
        <v>1</v>
      </c>
      <c r="GN51">
        <v>0</v>
      </c>
      <c r="GO51" t="s">
        <v>1119</v>
      </c>
      <c r="GP51" t="s">
        <v>1119</v>
      </c>
      <c r="GQ51">
        <v>1</v>
      </c>
      <c r="GR51">
        <v>287</v>
      </c>
      <c r="GS51" s="9">
        <f t="shared" ref="GS51:GS57" si="193">GR51/$DM51</f>
        <v>5.3913925572483231E-3</v>
      </c>
      <c r="GT51">
        <v>1</v>
      </c>
      <c r="GU51">
        <v>151</v>
      </c>
      <c r="GV51" s="9">
        <f t="shared" ref="GV51" si="194">GU51/$DM51</f>
        <v>2.8365863280296055E-3</v>
      </c>
      <c r="GW51">
        <v>1</v>
      </c>
      <c r="GX51">
        <v>1</v>
      </c>
      <c r="GY51">
        <v>2158997</v>
      </c>
      <c r="GZ51">
        <v>1</v>
      </c>
      <c r="HA51">
        <v>2158997</v>
      </c>
      <c r="HB51" s="9">
        <f t="shared" si="134"/>
        <v>1</v>
      </c>
      <c r="HC51">
        <v>1</v>
      </c>
      <c r="HD51">
        <v>2158997</v>
      </c>
      <c r="HE51" s="9">
        <f t="shared" si="135"/>
        <v>1</v>
      </c>
      <c r="HF51">
        <v>1</v>
      </c>
      <c r="HG51">
        <v>1889161</v>
      </c>
      <c r="HH51" s="9">
        <f t="shared" si="136"/>
        <v>0.87501789025181598</v>
      </c>
      <c r="HI51">
        <v>1</v>
      </c>
      <c r="HJ51">
        <v>1945264</v>
      </c>
      <c r="HK51" s="9">
        <f t="shared" si="137"/>
        <v>0.90100356786044633</v>
      </c>
      <c r="HL51">
        <v>1</v>
      </c>
      <c r="HM51">
        <v>3138</v>
      </c>
      <c r="HN51" s="9">
        <f t="shared" ref="HN51:HN57" si="195">HM51/$GY51</f>
        <v>1.4534526912265279E-3</v>
      </c>
      <c r="HO51">
        <v>1</v>
      </c>
      <c r="HP51">
        <v>1</v>
      </c>
      <c r="HQ51">
        <v>1</v>
      </c>
      <c r="HR51">
        <v>1635004</v>
      </c>
      <c r="HS51" s="9">
        <f t="shared" ref="HS51:HS57" si="196">HR51/$GY51</f>
        <v>0.75729794900131864</v>
      </c>
      <c r="HT51">
        <v>1</v>
      </c>
      <c r="HU51">
        <v>1831687</v>
      </c>
      <c r="HV51" s="9">
        <f t="shared" ref="HV51:HV57" si="197">HU51/$GY51</f>
        <v>0.84839719554960014</v>
      </c>
      <c r="HW51">
        <v>0</v>
      </c>
      <c r="HX51" t="s">
        <v>1119</v>
      </c>
      <c r="HY51" t="s">
        <v>1119</v>
      </c>
      <c r="HZ51">
        <v>1</v>
      </c>
      <c r="IA51">
        <v>1841080</v>
      </c>
      <c r="IB51" s="9">
        <f t="shared" ref="IB51:IB57" si="198">IA51/$GY51</f>
        <v>0.85274782688442829</v>
      </c>
      <c r="IC51">
        <v>0</v>
      </c>
      <c r="ID51">
        <v>1</v>
      </c>
      <c r="IE51">
        <v>0</v>
      </c>
      <c r="IF51" t="s">
        <v>1119</v>
      </c>
      <c r="IG51" t="s">
        <v>1119</v>
      </c>
      <c r="IH51">
        <v>1</v>
      </c>
      <c r="II51">
        <v>1409237</v>
      </c>
      <c r="IJ51" s="9">
        <f t="shared" ref="IJ51:IJ57" si="199">II51/$GY51</f>
        <v>0.6527276323218606</v>
      </c>
      <c r="IK51">
        <v>1</v>
      </c>
      <c r="IL51">
        <v>1437639</v>
      </c>
      <c r="IM51" s="9">
        <f t="shared" ref="IM51:IM57" si="200">IL51/$GY51</f>
        <v>0.66588281502938629</v>
      </c>
      <c r="IN51">
        <v>1</v>
      </c>
      <c r="IO51">
        <v>1</v>
      </c>
      <c r="IP51">
        <v>1</v>
      </c>
      <c r="IQ51">
        <v>1</v>
      </c>
      <c r="IR51">
        <v>1</v>
      </c>
      <c r="IS51">
        <v>1</v>
      </c>
      <c r="IT51">
        <v>1237807</v>
      </c>
      <c r="IU51">
        <v>1381076</v>
      </c>
      <c r="IV51" s="9">
        <f t="shared" si="190"/>
        <v>0.89626276902936552</v>
      </c>
      <c r="IW51">
        <v>81699</v>
      </c>
      <c r="IX51">
        <v>93188</v>
      </c>
      <c r="IY51" s="9">
        <f t="shared" si="191"/>
        <v>0.8767115937674379</v>
      </c>
      <c r="IZ51">
        <v>86</v>
      </c>
      <c r="JA51">
        <v>887</v>
      </c>
      <c r="JB51" s="9">
        <f t="shared" si="144"/>
        <v>1.8278135742866266E-2</v>
      </c>
      <c r="JC51">
        <v>26420</v>
      </c>
      <c r="JD51">
        <v>442</v>
      </c>
      <c r="JE51" s="9">
        <f t="shared" si="145"/>
        <v>0.50461180095053815</v>
      </c>
      <c r="JF51">
        <v>20789</v>
      </c>
      <c r="JG51">
        <v>221</v>
      </c>
      <c r="JH51" s="9">
        <f t="shared" si="146"/>
        <v>0.39467999173445045</v>
      </c>
      <c r="JI51">
        <v>2319</v>
      </c>
      <c r="JJ51">
        <v>194</v>
      </c>
      <c r="JK51" s="9">
        <f t="shared" si="147"/>
        <v>4.7207559220784102E-2</v>
      </c>
      <c r="JL51">
        <v>120</v>
      </c>
      <c r="JM51">
        <v>89</v>
      </c>
      <c r="JN51" s="9">
        <f t="shared" si="148"/>
        <v>3.9261360434317055E-3</v>
      </c>
      <c r="JO51">
        <v>212</v>
      </c>
      <c r="JP51">
        <v>1454</v>
      </c>
      <c r="JQ51" s="9">
        <f t="shared" si="51"/>
        <v>3.1296376307929294E-2</v>
      </c>
      <c r="JR51">
        <v>49946</v>
      </c>
      <c r="JS51">
        <v>3287</v>
      </c>
      <c r="JT51">
        <f t="shared" si="149"/>
        <v>53233</v>
      </c>
      <c r="JU51">
        <v>343279</v>
      </c>
      <c r="JV51">
        <v>90643</v>
      </c>
      <c r="JW51" s="9">
        <f t="shared" si="150"/>
        <v>0.23285845301438887</v>
      </c>
      <c r="JX51" s="9">
        <f t="shared" si="183"/>
        <v>0.28276630126217406</v>
      </c>
      <c r="JY51">
        <v>814071</v>
      </c>
      <c r="JZ51">
        <v>195987</v>
      </c>
      <c r="KA51" s="9">
        <f t="shared" si="152"/>
        <v>0.55221354555296587</v>
      </c>
      <c r="KB51" s="9">
        <f t="shared" si="184"/>
        <v>0.61139325800635147</v>
      </c>
      <c r="KC51">
        <v>80567</v>
      </c>
      <c r="KD51">
        <v>9942</v>
      </c>
      <c r="KE51" s="9">
        <f t="shared" si="154"/>
        <v>5.4651484605846172E-2</v>
      </c>
      <c r="KF51" s="9">
        <f t="shared" si="185"/>
        <v>3.1014668172374422E-2</v>
      </c>
      <c r="KG51">
        <v>64319</v>
      </c>
      <c r="KH51">
        <v>8400</v>
      </c>
      <c r="KI51" s="9">
        <f t="shared" si="156"/>
        <v>4.3629883678968064E-2</v>
      </c>
      <c r="KJ51" s="9">
        <f t="shared" si="186"/>
        <v>2.6204306240992271E-2</v>
      </c>
      <c r="KK51">
        <v>171960</v>
      </c>
      <c r="KL51">
        <v>15586</v>
      </c>
      <c r="KM51" s="9">
        <f t="shared" si="158"/>
        <v>0.11664663314783109</v>
      </c>
      <c r="KN51" s="9">
        <f t="shared" si="187"/>
        <v>4.8621466318107799E-2</v>
      </c>
      <c r="KO51">
        <v>1474196</v>
      </c>
      <c r="KP51">
        <v>320558</v>
      </c>
      <c r="KQ51">
        <v>1</v>
      </c>
      <c r="KR51">
        <v>0</v>
      </c>
      <c r="KS51">
        <v>1</v>
      </c>
      <c r="KT51">
        <v>0</v>
      </c>
      <c r="KU51">
        <v>1</v>
      </c>
      <c r="KV51">
        <v>0</v>
      </c>
      <c r="KW51">
        <v>1</v>
      </c>
      <c r="KX51">
        <v>0</v>
      </c>
      <c r="KY51">
        <v>1</v>
      </c>
      <c r="KZ51">
        <v>0</v>
      </c>
      <c r="LA51">
        <v>1</v>
      </c>
      <c r="LB51">
        <v>0</v>
      </c>
      <c r="LC51">
        <v>1</v>
      </c>
      <c r="LD51">
        <v>0</v>
      </c>
      <c r="LE51">
        <v>0</v>
      </c>
      <c r="LF51">
        <v>0</v>
      </c>
      <c r="LG51">
        <v>1</v>
      </c>
      <c r="LH51">
        <v>0</v>
      </c>
      <c r="LI51">
        <v>0</v>
      </c>
      <c r="LJ51">
        <v>0</v>
      </c>
      <c r="LK51">
        <v>1</v>
      </c>
      <c r="LL51">
        <v>0</v>
      </c>
      <c r="LM51">
        <v>0</v>
      </c>
      <c r="LN51">
        <v>0</v>
      </c>
      <c r="LO51">
        <v>1</v>
      </c>
      <c r="LP51">
        <v>0</v>
      </c>
      <c r="LQ51">
        <v>0</v>
      </c>
      <c r="LR51">
        <v>0</v>
      </c>
      <c r="LS51">
        <v>0</v>
      </c>
      <c r="LT51">
        <v>0</v>
      </c>
      <c r="LU51">
        <v>1</v>
      </c>
      <c r="LV51">
        <v>1</v>
      </c>
      <c r="LW51">
        <v>1</v>
      </c>
      <c r="LX51" t="s">
        <v>1119</v>
      </c>
      <c r="LY51" t="s">
        <v>1119</v>
      </c>
      <c r="LZ51">
        <v>1</v>
      </c>
      <c r="MA51">
        <v>1</v>
      </c>
      <c r="MB51" t="s">
        <v>1119</v>
      </c>
      <c r="MC51" t="s">
        <v>1119</v>
      </c>
      <c r="MD51">
        <v>1</v>
      </c>
      <c r="ME51">
        <v>1</v>
      </c>
      <c r="MF51">
        <v>1</v>
      </c>
      <c r="MG51">
        <v>1</v>
      </c>
      <c r="MH51">
        <v>1</v>
      </c>
      <c r="MI51">
        <v>1</v>
      </c>
      <c r="MJ51" t="s">
        <v>1119</v>
      </c>
      <c r="MK51" t="s">
        <v>1119</v>
      </c>
      <c r="ML51">
        <v>1</v>
      </c>
      <c r="MM51">
        <v>1</v>
      </c>
      <c r="MN51" t="s">
        <v>1119</v>
      </c>
      <c r="MO51" t="s">
        <v>1119</v>
      </c>
      <c r="MP51">
        <v>1</v>
      </c>
      <c r="MQ51">
        <v>0</v>
      </c>
      <c r="MR51">
        <v>0</v>
      </c>
      <c r="MS51">
        <v>0</v>
      </c>
      <c r="MT51">
        <v>0</v>
      </c>
    </row>
    <row r="52" spans="1:363" x14ac:dyDescent="0.3">
      <c r="A52" t="s">
        <v>1180</v>
      </c>
      <c r="B52" t="s">
        <v>1119</v>
      </c>
      <c r="C52">
        <v>2</v>
      </c>
      <c r="D52">
        <v>1</v>
      </c>
      <c r="E52">
        <v>0</v>
      </c>
      <c r="F52">
        <v>0</v>
      </c>
      <c r="G52" t="s">
        <v>1119</v>
      </c>
      <c r="H52" t="s">
        <v>1119</v>
      </c>
      <c r="I52" t="s">
        <v>1119</v>
      </c>
      <c r="J52" t="s">
        <v>1119</v>
      </c>
      <c r="K52" t="s">
        <v>1119</v>
      </c>
      <c r="L52" t="s">
        <v>1119</v>
      </c>
      <c r="M52" t="s">
        <v>1119</v>
      </c>
      <c r="N52" t="s">
        <v>1119</v>
      </c>
      <c r="O52" t="s">
        <v>1119</v>
      </c>
      <c r="P52" t="s">
        <v>1119</v>
      </c>
      <c r="Q52" t="s">
        <v>1119</v>
      </c>
      <c r="R52" t="s">
        <v>1119</v>
      </c>
      <c r="S52">
        <v>0</v>
      </c>
      <c r="T52" t="s">
        <v>1119</v>
      </c>
      <c r="U52" t="s">
        <v>1119</v>
      </c>
      <c r="V52" t="s">
        <v>1119</v>
      </c>
      <c r="W52" t="s">
        <v>1119</v>
      </c>
      <c r="X52" t="s">
        <v>1119</v>
      </c>
      <c r="Y52" t="s">
        <v>1119</v>
      </c>
      <c r="Z52" t="s">
        <v>1119</v>
      </c>
      <c r="AA52" t="s">
        <v>1119</v>
      </c>
      <c r="AB52" t="s">
        <v>1119</v>
      </c>
      <c r="AC52" t="s">
        <v>1119</v>
      </c>
      <c r="AD52">
        <v>1</v>
      </c>
      <c r="AE52">
        <v>0</v>
      </c>
      <c r="AF52" t="s">
        <v>1119</v>
      </c>
      <c r="AG52">
        <v>0</v>
      </c>
      <c r="AH52" t="s">
        <v>1119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0</v>
      </c>
      <c r="AO52" t="s">
        <v>1119</v>
      </c>
      <c r="AP52">
        <v>0</v>
      </c>
      <c r="AQ52" t="s">
        <v>1119</v>
      </c>
      <c r="AR52">
        <v>0</v>
      </c>
      <c r="AS52" t="s">
        <v>1119</v>
      </c>
      <c r="AT52" t="s">
        <v>1119</v>
      </c>
      <c r="AU52" t="s">
        <v>1119</v>
      </c>
      <c r="AV52" t="s">
        <v>1119</v>
      </c>
      <c r="AW52" t="s">
        <v>1119</v>
      </c>
      <c r="AX52">
        <v>1</v>
      </c>
      <c r="AY52" t="s">
        <v>1119</v>
      </c>
      <c r="AZ52" t="s">
        <v>1119</v>
      </c>
      <c r="BA52">
        <v>1</v>
      </c>
      <c r="BB52" t="s">
        <v>1153</v>
      </c>
      <c r="BC52" t="s">
        <v>1119</v>
      </c>
      <c r="BD52">
        <v>0</v>
      </c>
      <c r="BE52" t="s">
        <v>1119</v>
      </c>
      <c r="BF52" t="s">
        <v>1119</v>
      </c>
      <c r="BG52" t="s">
        <v>1119</v>
      </c>
      <c r="BH52" t="s">
        <v>1119</v>
      </c>
      <c r="BI52">
        <v>1</v>
      </c>
      <c r="BJ52">
        <v>0</v>
      </c>
      <c r="BK52">
        <v>1</v>
      </c>
      <c r="BL52">
        <v>2</v>
      </c>
      <c r="BM52" t="s">
        <v>1119</v>
      </c>
      <c r="BN52" s="10">
        <v>6015</v>
      </c>
      <c r="BO52">
        <v>5166</v>
      </c>
      <c r="BP52" s="9">
        <f t="shared" si="111"/>
        <v>0.85885286783042392</v>
      </c>
      <c r="BQ52">
        <v>0</v>
      </c>
      <c r="BR52" s="10">
        <v>34962</v>
      </c>
      <c r="BS52">
        <v>39070</v>
      </c>
      <c r="BT52" s="9">
        <f t="shared" si="112"/>
        <v>1.1174989989131057</v>
      </c>
      <c r="BU52">
        <v>35215</v>
      </c>
      <c r="BV52" s="9">
        <f t="shared" si="113"/>
        <v>1.007236428121961</v>
      </c>
      <c r="BW52" s="3">
        <v>51727</v>
      </c>
      <c r="BX52">
        <v>60253</v>
      </c>
      <c r="BY52" s="9">
        <f t="shared" si="114"/>
        <v>1.16482687957933</v>
      </c>
      <c r="BZ52">
        <v>38887</v>
      </c>
      <c r="CA52" s="9">
        <f t="shared" si="115"/>
        <v>0.75177373518665302</v>
      </c>
      <c r="CB52" s="3">
        <v>493916</v>
      </c>
      <c r="CC52">
        <v>739066</v>
      </c>
      <c r="CD52" s="9">
        <f t="shared" si="116"/>
        <v>1.4963394585314103</v>
      </c>
      <c r="CE52">
        <v>159008</v>
      </c>
      <c r="CF52" s="9">
        <f t="shared" si="117"/>
        <v>0.32193328420217204</v>
      </c>
      <c r="CG52">
        <v>72</v>
      </c>
      <c r="CH52">
        <v>29</v>
      </c>
      <c r="CI52">
        <v>58</v>
      </c>
      <c r="CJ52">
        <v>11</v>
      </c>
      <c r="CK52">
        <v>122</v>
      </c>
      <c r="CL52">
        <v>45</v>
      </c>
      <c r="CM52">
        <v>109</v>
      </c>
      <c r="CN52">
        <v>19</v>
      </c>
      <c r="CO52" s="10">
        <v>8708.3333333333339</v>
      </c>
      <c r="CP52">
        <v>4989</v>
      </c>
      <c r="CQ52" s="9">
        <f t="shared" si="118"/>
        <v>0.57289952153110046</v>
      </c>
      <c r="CR52">
        <v>5112</v>
      </c>
      <c r="CS52" s="9">
        <f t="shared" si="119"/>
        <v>0.587023923444976</v>
      </c>
      <c r="CT52" s="3">
        <v>37743</v>
      </c>
      <c r="CU52">
        <v>27739</v>
      </c>
      <c r="CV52" s="9">
        <f t="shared" si="120"/>
        <v>0.73494422806878101</v>
      </c>
      <c r="CW52">
        <v>27835</v>
      </c>
      <c r="CX52" s="9">
        <f t="shared" si="121"/>
        <v>0.73748774607211931</v>
      </c>
      <c r="CY52" s="3">
        <v>18297</v>
      </c>
      <c r="CZ52">
        <v>5964</v>
      </c>
      <c r="DA52" s="9">
        <f t="shared" si="122"/>
        <v>0.32595507460239381</v>
      </c>
      <c r="DB52">
        <v>6118</v>
      </c>
      <c r="DC52" s="9">
        <f t="shared" si="123"/>
        <v>0.3343717549325026</v>
      </c>
      <c r="DD52" s="3">
        <v>19446</v>
      </c>
      <c r="DE52">
        <v>2760</v>
      </c>
      <c r="DF52" s="9">
        <f t="shared" si="124"/>
        <v>0.14193150262264734</v>
      </c>
      <c r="DG52">
        <v>2833</v>
      </c>
      <c r="DH52" s="9">
        <f t="shared" si="125"/>
        <v>0.14568548801810141</v>
      </c>
      <c r="DI52">
        <v>1</v>
      </c>
      <c r="DJ52">
        <v>1</v>
      </c>
      <c r="DK52">
        <v>1</v>
      </c>
      <c r="DL52">
        <v>1</v>
      </c>
      <c r="DM52">
        <v>5166</v>
      </c>
      <c r="DN52">
        <v>1</v>
      </c>
      <c r="DO52">
        <v>0</v>
      </c>
      <c r="DP52">
        <v>1</v>
      </c>
      <c r="DQ52">
        <v>1</v>
      </c>
      <c r="DR52">
        <v>5164</v>
      </c>
      <c r="DS52" s="9">
        <f t="shared" si="37"/>
        <v>0.99961285327138982</v>
      </c>
      <c r="DT52">
        <v>1</v>
      </c>
      <c r="DU52">
        <v>5025</v>
      </c>
      <c r="DV52" s="9">
        <f t="shared" si="38"/>
        <v>0.9727061556329849</v>
      </c>
      <c r="DW52">
        <v>1</v>
      </c>
      <c r="DX52">
        <v>5166</v>
      </c>
      <c r="DY52" s="9">
        <f t="shared" si="39"/>
        <v>1</v>
      </c>
      <c r="DZ52">
        <v>0</v>
      </c>
      <c r="EA52">
        <v>0</v>
      </c>
      <c r="EB52">
        <v>0</v>
      </c>
      <c r="EC52">
        <v>1</v>
      </c>
      <c r="ED52">
        <v>5166</v>
      </c>
      <c r="EE52" s="9">
        <f t="shared" si="40"/>
        <v>1</v>
      </c>
      <c r="EF52">
        <v>1</v>
      </c>
      <c r="EG52">
        <v>5166</v>
      </c>
      <c r="EH52" s="9">
        <f t="shared" si="41"/>
        <v>1</v>
      </c>
      <c r="EI52">
        <v>1</v>
      </c>
      <c r="EJ52">
        <v>1</v>
      </c>
      <c r="EK52">
        <v>1</v>
      </c>
      <c r="EL52">
        <v>1</v>
      </c>
      <c r="EM52">
        <v>1</v>
      </c>
      <c r="EN52">
        <v>1</v>
      </c>
      <c r="EO52">
        <v>5166</v>
      </c>
      <c r="EP52">
        <v>4656</v>
      </c>
      <c r="EQ52">
        <v>5166</v>
      </c>
      <c r="ER52">
        <v>5166</v>
      </c>
      <c r="ES52" s="9">
        <f t="shared" si="57"/>
        <v>1</v>
      </c>
      <c r="ET52" s="9">
        <f t="shared" si="57"/>
        <v>0.90127758420441351</v>
      </c>
      <c r="EU52" s="9">
        <f t="shared" si="57"/>
        <v>1</v>
      </c>
      <c r="EV52" s="9">
        <f t="shared" si="57"/>
        <v>1</v>
      </c>
      <c r="EW52">
        <v>1</v>
      </c>
      <c r="EX52">
        <v>1</v>
      </c>
      <c r="EY52">
        <v>1</v>
      </c>
      <c r="EZ52">
        <v>1</v>
      </c>
      <c r="FA52">
        <v>5165</v>
      </c>
      <c r="FB52">
        <v>4655</v>
      </c>
      <c r="FC52">
        <v>5165</v>
      </c>
      <c r="FD52">
        <v>4664</v>
      </c>
      <c r="FE52" s="9">
        <f t="shared" si="192"/>
        <v>0.99980642663569497</v>
      </c>
      <c r="FF52" s="9">
        <f t="shared" si="192"/>
        <v>0.90108401084010836</v>
      </c>
      <c r="FG52" s="9">
        <f t="shared" si="192"/>
        <v>0.99980642663569497</v>
      </c>
      <c r="FH52" s="9">
        <f t="shared" si="192"/>
        <v>0.90282617111885399</v>
      </c>
      <c r="FI52">
        <v>1</v>
      </c>
      <c r="FJ52">
        <v>1</v>
      </c>
      <c r="FK52">
        <v>1</v>
      </c>
      <c r="FL52">
        <v>1</v>
      </c>
      <c r="FM52">
        <v>1</v>
      </c>
      <c r="FN52">
        <v>1</v>
      </c>
      <c r="FO52">
        <v>5166</v>
      </c>
      <c r="FP52">
        <v>5166</v>
      </c>
      <c r="FQ52">
        <v>5166</v>
      </c>
      <c r="FR52">
        <v>5166</v>
      </c>
      <c r="FS52">
        <v>5166</v>
      </c>
      <c r="FT52">
        <v>5166</v>
      </c>
      <c r="FU52" s="9">
        <f t="shared" si="128"/>
        <v>1</v>
      </c>
      <c r="FV52" s="9">
        <f t="shared" si="128"/>
        <v>1</v>
      </c>
      <c r="FW52" s="9">
        <f t="shared" si="128"/>
        <v>1</v>
      </c>
      <c r="FX52" s="9">
        <f t="shared" si="128"/>
        <v>1</v>
      </c>
      <c r="FY52" s="9">
        <f t="shared" si="129"/>
        <v>1</v>
      </c>
      <c r="FZ52" s="9">
        <f t="shared" si="129"/>
        <v>1</v>
      </c>
      <c r="GA52">
        <v>1</v>
      </c>
      <c r="GB52">
        <v>1245</v>
      </c>
      <c r="GC52" s="9">
        <f t="shared" si="130"/>
        <v>0.24099883855981416</v>
      </c>
      <c r="GD52">
        <v>1</v>
      </c>
      <c r="GE52">
        <v>1613</v>
      </c>
      <c r="GF52" s="9">
        <f t="shared" si="131"/>
        <v>0.31223383662408055</v>
      </c>
      <c r="GG52">
        <v>1</v>
      </c>
      <c r="GH52">
        <v>0</v>
      </c>
      <c r="GI52">
        <v>0</v>
      </c>
      <c r="GJ52">
        <v>1</v>
      </c>
      <c r="GK52">
        <v>2525</v>
      </c>
      <c r="GL52" s="9">
        <f t="shared" si="132"/>
        <v>0.48877274487030586</v>
      </c>
      <c r="GM52">
        <v>1</v>
      </c>
      <c r="GN52">
        <v>1</v>
      </c>
      <c r="GO52">
        <v>0</v>
      </c>
      <c r="GP52">
        <v>0</v>
      </c>
      <c r="GQ52">
        <v>1</v>
      </c>
      <c r="GR52">
        <v>4868</v>
      </c>
      <c r="GS52" s="9">
        <f t="shared" si="193"/>
        <v>0.94231513743708861</v>
      </c>
      <c r="GT52">
        <v>0</v>
      </c>
      <c r="GU52" t="s">
        <v>1119</v>
      </c>
      <c r="GV52" t="s">
        <v>1119</v>
      </c>
      <c r="GW52">
        <v>1</v>
      </c>
      <c r="GX52">
        <v>1</v>
      </c>
      <c r="GY52">
        <v>318428</v>
      </c>
      <c r="GZ52">
        <v>1</v>
      </c>
      <c r="HA52">
        <v>318428</v>
      </c>
      <c r="HB52" s="9">
        <f t="shared" si="134"/>
        <v>1</v>
      </c>
      <c r="HC52">
        <v>1</v>
      </c>
      <c r="HD52">
        <v>318428</v>
      </c>
      <c r="HE52" s="9">
        <f t="shared" si="135"/>
        <v>1</v>
      </c>
      <c r="HF52">
        <v>1</v>
      </c>
      <c r="HG52">
        <v>61765</v>
      </c>
      <c r="HH52" s="9">
        <f t="shared" si="136"/>
        <v>0.19396849523283127</v>
      </c>
      <c r="HI52">
        <v>1</v>
      </c>
      <c r="HJ52">
        <v>83770</v>
      </c>
      <c r="HK52" s="9">
        <f t="shared" si="137"/>
        <v>0.26307359905535943</v>
      </c>
      <c r="HL52">
        <v>1</v>
      </c>
      <c r="HM52">
        <v>60468</v>
      </c>
      <c r="HN52" s="9">
        <f t="shared" si="195"/>
        <v>0.18989536096071954</v>
      </c>
      <c r="HO52">
        <v>0</v>
      </c>
      <c r="HP52">
        <v>0</v>
      </c>
      <c r="HQ52">
        <v>1</v>
      </c>
      <c r="HR52">
        <v>53066</v>
      </c>
      <c r="HS52" s="9">
        <f t="shared" si="196"/>
        <v>0.16664991772080345</v>
      </c>
      <c r="HT52">
        <v>1</v>
      </c>
      <c r="HU52">
        <v>60592</v>
      </c>
      <c r="HV52" s="9">
        <f t="shared" si="197"/>
        <v>0.19028477395203938</v>
      </c>
      <c r="HW52">
        <v>0</v>
      </c>
      <c r="HX52" t="s">
        <v>1119</v>
      </c>
      <c r="HY52" t="s">
        <v>1119</v>
      </c>
      <c r="HZ52">
        <v>1</v>
      </c>
      <c r="IA52">
        <v>49257</v>
      </c>
      <c r="IB52" s="9">
        <f t="shared" si="198"/>
        <v>0.1546880299471152</v>
      </c>
      <c r="IC52">
        <v>0</v>
      </c>
      <c r="ID52">
        <v>0</v>
      </c>
      <c r="IE52">
        <v>1</v>
      </c>
      <c r="IF52">
        <v>46783</v>
      </c>
      <c r="IG52" s="9">
        <f>IF52/$GY52</f>
        <v>0.14691861268481415</v>
      </c>
      <c r="IH52">
        <v>1</v>
      </c>
      <c r="II52">
        <v>46783</v>
      </c>
      <c r="IJ52" s="9">
        <f t="shared" si="199"/>
        <v>0.14691861268481415</v>
      </c>
      <c r="IK52">
        <v>1</v>
      </c>
      <c r="IL52">
        <v>46783</v>
      </c>
      <c r="IM52" s="9">
        <f t="shared" si="200"/>
        <v>0.14691861268481415</v>
      </c>
      <c r="IN52">
        <v>1</v>
      </c>
      <c r="IO52">
        <v>1</v>
      </c>
      <c r="IP52">
        <v>1</v>
      </c>
      <c r="IQ52">
        <v>1</v>
      </c>
      <c r="IR52">
        <v>0</v>
      </c>
      <c r="IS52">
        <v>1</v>
      </c>
      <c r="IT52">
        <v>55741</v>
      </c>
      <c r="IU52">
        <v>215963</v>
      </c>
      <c r="IV52" s="9">
        <f t="shared" si="190"/>
        <v>0.25810439751253689</v>
      </c>
      <c r="IW52">
        <v>501</v>
      </c>
      <c r="IX52">
        <v>13399</v>
      </c>
      <c r="IY52" s="9">
        <f t="shared" si="191"/>
        <v>3.7390850063437571E-2</v>
      </c>
      <c r="IZ52">
        <v>4</v>
      </c>
      <c r="JA52">
        <v>0</v>
      </c>
      <c r="JB52" s="9">
        <f t="shared" si="144"/>
        <v>7.7429345722028649E-4</v>
      </c>
      <c r="JC52">
        <v>2631</v>
      </c>
      <c r="JD52">
        <v>0</v>
      </c>
      <c r="JE52" s="9">
        <f t="shared" si="145"/>
        <v>0.50929152148664347</v>
      </c>
      <c r="JF52">
        <v>2392</v>
      </c>
      <c r="JG52">
        <v>0</v>
      </c>
      <c r="JH52" s="9">
        <f t="shared" si="146"/>
        <v>0.46302748741773131</v>
      </c>
      <c r="JI52">
        <v>132</v>
      </c>
      <c r="JJ52">
        <v>0</v>
      </c>
      <c r="JK52" s="9">
        <f t="shared" si="147"/>
        <v>2.5551684088269456E-2</v>
      </c>
      <c r="JL52">
        <v>5</v>
      </c>
      <c r="JM52">
        <v>0</v>
      </c>
      <c r="JN52" s="9">
        <f t="shared" si="148"/>
        <v>9.6786682152535811E-4</v>
      </c>
      <c r="JO52">
        <v>2</v>
      </c>
      <c r="JP52">
        <v>0</v>
      </c>
      <c r="JQ52" s="9">
        <f t="shared" si="51"/>
        <v>3.8714672861014324E-4</v>
      </c>
      <c r="JR52">
        <v>5166</v>
      </c>
      <c r="JS52">
        <v>0</v>
      </c>
      <c r="JT52">
        <f t="shared" si="149"/>
        <v>5166</v>
      </c>
      <c r="JU52">
        <v>55435</v>
      </c>
      <c r="JV52">
        <v>6432</v>
      </c>
      <c r="JW52" s="9">
        <f t="shared" si="150"/>
        <v>0.25046084614967562</v>
      </c>
      <c r="JX52" s="9">
        <f t="shared" si="183"/>
        <v>6.6252587991718431E-2</v>
      </c>
      <c r="JY52">
        <v>21202</v>
      </c>
      <c r="JZ52">
        <v>3852</v>
      </c>
      <c r="KA52" s="9">
        <f t="shared" si="152"/>
        <v>9.5792745739432167E-2</v>
      </c>
      <c r="KB52" s="9">
        <f t="shared" si="184"/>
        <v>3.9677389450264208E-2</v>
      </c>
      <c r="KC52">
        <v>19417</v>
      </c>
      <c r="KD52">
        <v>9682</v>
      </c>
      <c r="KE52" s="9">
        <f t="shared" si="154"/>
        <v>8.7727938120109164E-2</v>
      </c>
      <c r="KF52" s="9">
        <f t="shared" si="185"/>
        <v>9.9729097782309983E-2</v>
      </c>
      <c r="KG52">
        <v>63554</v>
      </c>
      <c r="KH52">
        <v>41906</v>
      </c>
      <c r="KI52" s="9">
        <f t="shared" si="156"/>
        <v>0.28714329604395206</v>
      </c>
      <c r="KJ52" s="9">
        <f t="shared" si="186"/>
        <v>0.43165126747216298</v>
      </c>
      <c r="KK52">
        <v>61724</v>
      </c>
      <c r="KL52">
        <v>35211</v>
      </c>
      <c r="KM52" s="9">
        <f t="shared" si="158"/>
        <v>0.27887517394683098</v>
      </c>
      <c r="KN52" s="9">
        <f t="shared" si="187"/>
        <v>0.36268965730354441</v>
      </c>
      <c r="KO52">
        <v>221332</v>
      </c>
      <c r="KP52">
        <v>97083</v>
      </c>
      <c r="KQ52">
        <v>1</v>
      </c>
      <c r="KR52">
        <v>1</v>
      </c>
      <c r="KS52">
        <v>1</v>
      </c>
      <c r="KT52">
        <v>1</v>
      </c>
      <c r="KU52">
        <v>0</v>
      </c>
      <c r="KV52">
        <v>1</v>
      </c>
      <c r="KW52">
        <v>0</v>
      </c>
      <c r="KX52">
        <v>1</v>
      </c>
      <c r="KY52">
        <v>0</v>
      </c>
      <c r="KZ52">
        <v>1</v>
      </c>
      <c r="LA52">
        <v>0</v>
      </c>
      <c r="LB52">
        <v>1</v>
      </c>
      <c r="LC52">
        <v>1</v>
      </c>
      <c r="LD52">
        <v>0</v>
      </c>
      <c r="LE52">
        <v>0</v>
      </c>
      <c r="LF52">
        <v>0</v>
      </c>
      <c r="LG52">
        <v>0</v>
      </c>
      <c r="LH52">
        <v>0</v>
      </c>
      <c r="LI52">
        <v>0</v>
      </c>
      <c r="LJ52">
        <v>0</v>
      </c>
      <c r="LK52">
        <v>0</v>
      </c>
      <c r="LL52">
        <v>0</v>
      </c>
      <c r="LM52">
        <v>0</v>
      </c>
      <c r="LN52">
        <v>1</v>
      </c>
      <c r="LO52">
        <v>1</v>
      </c>
      <c r="LP52">
        <v>0</v>
      </c>
      <c r="LQ52">
        <v>0</v>
      </c>
      <c r="LR52">
        <v>0</v>
      </c>
      <c r="LS52">
        <v>0</v>
      </c>
      <c r="LT52">
        <v>0</v>
      </c>
      <c r="LU52">
        <v>0</v>
      </c>
      <c r="LV52">
        <v>1</v>
      </c>
      <c r="LW52">
        <v>1</v>
      </c>
      <c r="LX52" t="s">
        <v>1119</v>
      </c>
      <c r="LY52" t="s">
        <v>1119</v>
      </c>
      <c r="LZ52">
        <v>1</v>
      </c>
      <c r="MA52">
        <v>1</v>
      </c>
      <c r="MB52">
        <v>1</v>
      </c>
      <c r="MC52" t="s">
        <v>1119</v>
      </c>
      <c r="MD52">
        <v>1</v>
      </c>
      <c r="ME52">
        <v>1</v>
      </c>
      <c r="MF52">
        <v>1</v>
      </c>
      <c r="MG52" t="s">
        <v>1119</v>
      </c>
      <c r="MH52">
        <v>0</v>
      </c>
      <c r="MI52" t="s">
        <v>1119</v>
      </c>
      <c r="MJ52" t="s">
        <v>1119</v>
      </c>
      <c r="MK52" t="s">
        <v>1119</v>
      </c>
      <c r="ML52">
        <v>0</v>
      </c>
      <c r="MM52" t="s">
        <v>1119</v>
      </c>
      <c r="MN52" t="s">
        <v>1119</v>
      </c>
      <c r="MO52" t="s">
        <v>1119</v>
      </c>
      <c r="MP52">
        <v>1</v>
      </c>
      <c r="MQ52">
        <v>0</v>
      </c>
      <c r="MR52">
        <v>1</v>
      </c>
      <c r="MS52">
        <v>0</v>
      </c>
      <c r="MT52">
        <v>0</v>
      </c>
    </row>
    <row r="53" spans="1:363" x14ac:dyDescent="0.3">
      <c r="A53" t="s">
        <v>1181</v>
      </c>
      <c r="B53" t="s">
        <v>1119</v>
      </c>
      <c r="C53">
        <v>2</v>
      </c>
      <c r="D53">
        <v>1</v>
      </c>
      <c r="E53">
        <v>0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0</v>
      </c>
      <c r="P53" t="s">
        <v>1119</v>
      </c>
      <c r="Q53">
        <v>1</v>
      </c>
      <c r="R53">
        <v>0</v>
      </c>
      <c r="S53">
        <v>1</v>
      </c>
      <c r="T53">
        <v>1</v>
      </c>
      <c r="U53">
        <v>1</v>
      </c>
      <c r="V53">
        <v>1</v>
      </c>
      <c r="W53">
        <v>1</v>
      </c>
      <c r="X53">
        <v>0</v>
      </c>
      <c r="Y53" t="s">
        <v>1119</v>
      </c>
      <c r="Z53">
        <v>1</v>
      </c>
      <c r="AA53">
        <v>0</v>
      </c>
      <c r="AB53">
        <v>0</v>
      </c>
      <c r="AC53" t="s">
        <v>1119</v>
      </c>
      <c r="AD53">
        <v>1</v>
      </c>
      <c r="AE53">
        <v>0</v>
      </c>
      <c r="AF53" t="s">
        <v>1119</v>
      </c>
      <c r="AG53">
        <v>1</v>
      </c>
      <c r="AH53">
        <v>1</v>
      </c>
      <c r="AI53">
        <v>0</v>
      </c>
      <c r="AJ53" t="s">
        <v>1119</v>
      </c>
      <c r="AK53">
        <v>1</v>
      </c>
      <c r="AL53">
        <v>1</v>
      </c>
      <c r="AM53">
        <v>1</v>
      </c>
      <c r="AN53">
        <v>0</v>
      </c>
      <c r="AO53" t="s">
        <v>1119</v>
      </c>
      <c r="AP53">
        <v>1</v>
      </c>
      <c r="AQ53">
        <v>1</v>
      </c>
      <c r="AR53">
        <v>0</v>
      </c>
      <c r="AS53" t="s">
        <v>1119</v>
      </c>
      <c r="AT53" t="s">
        <v>1119</v>
      </c>
      <c r="AU53">
        <v>1</v>
      </c>
      <c r="AV53">
        <v>1</v>
      </c>
      <c r="AW53" t="s">
        <v>1119</v>
      </c>
      <c r="AX53" t="s">
        <v>1119</v>
      </c>
      <c r="AY53" t="s">
        <v>1119</v>
      </c>
      <c r="AZ53" t="s">
        <v>1119</v>
      </c>
      <c r="BA53">
        <v>1</v>
      </c>
      <c r="BB53" t="s">
        <v>1153</v>
      </c>
      <c r="BC53" t="s">
        <v>1119</v>
      </c>
      <c r="BD53">
        <v>1</v>
      </c>
      <c r="BE53">
        <v>1</v>
      </c>
      <c r="BF53">
        <v>1</v>
      </c>
      <c r="BG53">
        <v>0</v>
      </c>
      <c r="BH53" t="s">
        <v>1119</v>
      </c>
      <c r="BI53">
        <v>1</v>
      </c>
      <c r="BJ53">
        <v>0</v>
      </c>
      <c r="BK53">
        <v>1</v>
      </c>
      <c r="BL53">
        <v>2</v>
      </c>
      <c r="BM53" t="s">
        <v>1119</v>
      </c>
      <c r="BN53" s="10">
        <v>102792</v>
      </c>
      <c r="BO53">
        <v>2696</v>
      </c>
      <c r="BP53" s="9">
        <f t="shared" si="111"/>
        <v>2.6227722001712195E-2</v>
      </c>
      <c r="BQ53">
        <v>67090</v>
      </c>
      <c r="BR53" s="10">
        <v>582878</v>
      </c>
      <c r="BS53">
        <v>665635</v>
      </c>
      <c r="BT53" s="9">
        <f t="shared" si="112"/>
        <v>1.1419799683638772</v>
      </c>
      <c r="BU53">
        <v>500139</v>
      </c>
      <c r="BV53" s="9">
        <f t="shared" si="113"/>
        <v>0.85805091288399971</v>
      </c>
      <c r="BW53" s="3">
        <v>726172</v>
      </c>
      <c r="BX53">
        <v>855441</v>
      </c>
      <c r="BY53" s="9">
        <f t="shared" si="114"/>
        <v>1.1780142996425089</v>
      </c>
      <c r="BZ53">
        <v>437436</v>
      </c>
      <c r="CA53" s="9">
        <f t="shared" si="115"/>
        <v>0.60238621153115235</v>
      </c>
      <c r="CB53" s="3">
        <v>6284716</v>
      </c>
      <c r="CC53">
        <v>4202217</v>
      </c>
      <c r="CD53" s="9">
        <f t="shared" si="116"/>
        <v>0.66864071502992339</v>
      </c>
      <c r="CE53">
        <v>826947</v>
      </c>
      <c r="CF53" s="9">
        <f t="shared" si="117"/>
        <v>0.1315806473991824</v>
      </c>
      <c r="CG53">
        <v>238</v>
      </c>
      <c r="CH53">
        <v>38</v>
      </c>
      <c r="CI53">
        <v>237</v>
      </c>
      <c r="CJ53">
        <v>26</v>
      </c>
      <c r="CK53">
        <v>770</v>
      </c>
      <c r="CL53">
        <v>1790</v>
      </c>
      <c r="CM53">
        <v>716</v>
      </c>
      <c r="CN53">
        <v>1085</v>
      </c>
      <c r="CO53" s="10">
        <v>146008.91666666669</v>
      </c>
      <c r="CP53">
        <v>35538</v>
      </c>
      <c r="CQ53" s="9">
        <f t="shared" si="118"/>
        <v>0.24339609396001496</v>
      </c>
      <c r="CR53">
        <v>48888</v>
      </c>
      <c r="CS53" s="9">
        <f t="shared" si="119"/>
        <v>0.33482886604528145</v>
      </c>
      <c r="CT53" s="3">
        <v>518979</v>
      </c>
      <c r="CU53">
        <v>334377</v>
      </c>
      <c r="CV53" s="9">
        <f t="shared" si="120"/>
        <v>0.64429774615157842</v>
      </c>
      <c r="CW53">
        <v>335929</v>
      </c>
      <c r="CX53" s="9">
        <f t="shared" si="121"/>
        <v>0.64728823324257823</v>
      </c>
      <c r="CY53" s="3">
        <v>253911</v>
      </c>
      <c r="CZ53">
        <v>35029</v>
      </c>
      <c r="DA53" s="9">
        <f t="shared" si="122"/>
        <v>0.13795778835891317</v>
      </c>
      <c r="DB53">
        <v>36165</v>
      </c>
      <c r="DC53" s="9">
        <f t="shared" si="123"/>
        <v>0.14243179696822902</v>
      </c>
      <c r="DD53" s="3">
        <v>265068</v>
      </c>
      <c r="DE53">
        <v>14808</v>
      </c>
      <c r="DF53" s="9">
        <f t="shared" si="124"/>
        <v>5.5864910136266918E-2</v>
      </c>
      <c r="DG53">
        <v>15211</v>
      </c>
      <c r="DH53" s="9">
        <f t="shared" si="125"/>
        <v>5.7385274721958139E-2</v>
      </c>
      <c r="DI53">
        <v>1</v>
      </c>
      <c r="DJ53">
        <v>1</v>
      </c>
      <c r="DK53">
        <v>1</v>
      </c>
      <c r="DL53">
        <v>1</v>
      </c>
      <c r="DM53">
        <v>69786</v>
      </c>
      <c r="DN53">
        <v>1</v>
      </c>
      <c r="DO53">
        <v>0</v>
      </c>
      <c r="DP53">
        <v>1</v>
      </c>
      <c r="DQ53">
        <v>1</v>
      </c>
      <c r="DR53">
        <v>69786</v>
      </c>
      <c r="DS53" s="9">
        <f t="shared" si="37"/>
        <v>1</v>
      </c>
      <c r="DT53">
        <v>1</v>
      </c>
      <c r="DU53">
        <v>49110</v>
      </c>
      <c r="DV53" s="9">
        <f t="shared" si="38"/>
        <v>0.70372280973261114</v>
      </c>
      <c r="DW53">
        <v>1</v>
      </c>
      <c r="DX53">
        <v>69786</v>
      </c>
      <c r="DY53" s="9">
        <f t="shared" si="39"/>
        <v>1</v>
      </c>
      <c r="DZ53">
        <v>0</v>
      </c>
      <c r="EA53">
        <v>0</v>
      </c>
      <c r="EB53">
        <v>0</v>
      </c>
      <c r="EC53">
        <v>1</v>
      </c>
      <c r="ED53">
        <v>69786</v>
      </c>
      <c r="EE53" s="9">
        <f t="shared" si="40"/>
        <v>1</v>
      </c>
      <c r="EF53">
        <v>1</v>
      </c>
      <c r="EG53">
        <v>69786</v>
      </c>
      <c r="EH53" s="9">
        <f t="shared" si="41"/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63960</v>
      </c>
      <c r="EP53">
        <v>48887</v>
      </c>
      <c r="EQ53">
        <v>65318</v>
      </c>
      <c r="ER53">
        <v>65419</v>
      </c>
      <c r="ES53" s="9">
        <f t="shared" si="57"/>
        <v>0.91651620668902067</v>
      </c>
      <c r="ET53" s="9">
        <f t="shared" si="57"/>
        <v>0.70052732639784487</v>
      </c>
      <c r="EU53" s="9">
        <f t="shared" si="57"/>
        <v>0.93597569713122974</v>
      </c>
      <c r="EV53" s="9">
        <f t="shared" si="57"/>
        <v>0.93742297882096692</v>
      </c>
      <c r="EW53">
        <v>1</v>
      </c>
      <c r="EX53">
        <v>1</v>
      </c>
      <c r="EY53">
        <v>1</v>
      </c>
      <c r="EZ53">
        <v>1</v>
      </c>
      <c r="FA53">
        <v>17335</v>
      </c>
      <c r="FB53">
        <v>3727</v>
      </c>
      <c r="FC53">
        <v>5808</v>
      </c>
      <c r="FD53">
        <v>15129</v>
      </c>
      <c r="FE53" s="9">
        <f t="shared" si="192"/>
        <v>0.24840225833261687</v>
      </c>
      <c r="FF53" s="9">
        <f t="shared" si="192"/>
        <v>5.3406127303470607E-2</v>
      </c>
      <c r="FG53" s="9">
        <f t="shared" si="192"/>
        <v>8.3225861920729088E-2</v>
      </c>
      <c r="FH53" s="9">
        <f t="shared" si="192"/>
        <v>0.21679133350528759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62513</v>
      </c>
      <c r="FP53">
        <v>62324</v>
      </c>
      <c r="FQ53">
        <v>69786</v>
      </c>
      <c r="FR53">
        <v>0</v>
      </c>
      <c r="FS53">
        <v>62325</v>
      </c>
      <c r="FT53">
        <v>9429</v>
      </c>
      <c r="FU53" s="9">
        <f t="shared" si="128"/>
        <v>0.89578138881724123</v>
      </c>
      <c r="FV53" s="9">
        <f t="shared" si="128"/>
        <v>0.89307310921961425</v>
      </c>
      <c r="FW53" s="9">
        <f t="shared" si="128"/>
        <v>1</v>
      </c>
      <c r="FX53" s="9">
        <f t="shared" si="128"/>
        <v>0</v>
      </c>
      <c r="FY53" s="9">
        <f t="shared" si="129"/>
        <v>0.89308743874129481</v>
      </c>
      <c r="FZ53" s="9">
        <f t="shared" si="129"/>
        <v>0.13511305992605968</v>
      </c>
      <c r="GA53">
        <v>1</v>
      </c>
      <c r="GB53">
        <v>16431</v>
      </c>
      <c r="GC53" s="9">
        <f t="shared" si="130"/>
        <v>0.23544837073338493</v>
      </c>
      <c r="GD53">
        <v>1</v>
      </c>
      <c r="GE53">
        <v>10798</v>
      </c>
      <c r="GF53" s="9">
        <f t="shared" si="131"/>
        <v>0.15473017510675494</v>
      </c>
      <c r="GG53">
        <v>0</v>
      </c>
      <c r="GH53">
        <v>1</v>
      </c>
      <c r="GI53">
        <v>0</v>
      </c>
      <c r="GJ53">
        <v>1</v>
      </c>
      <c r="GK53">
        <v>38050</v>
      </c>
      <c r="GL53" s="9">
        <f t="shared" si="132"/>
        <v>0.54523829994554784</v>
      </c>
      <c r="GM53">
        <v>1</v>
      </c>
      <c r="GN53">
        <v>1</v>
      </c>
      <c r="GO53">
        <v>7</v>
      </c>
      <c r="GP53">
        <v>0</v>
      </c>
      <c r="GQ53">
        <v>1</v>
      </c>
      <c r="GR53">
        <v>69786</v>
      </c>
      <c r="GS53" s="9">
        <f t="shared" si="193"/>
        <v>1</v>
      </c>
      <c r="GT53">
        <v>0</v>
      </c>
      <c r="GU53" t="s">
        <v>1119</v>
      </c>
      <c r="GV53" t="s">
        <v>1119</v>
      </c>
      <c r="GW53">
        <v>1</v>
      </c>
      <c r="GX53">
        <v>1</v>
      </c>
      <c r="GY53">
        <v>2527266</v>
      </c>
      <c r="GZ53">
        <v>1</v>
      </c>
      <c r="HA53">
        <v>2527266</v>
      </c>
      <c r="HB53" s="9">
        <f t="shared" si="134"/>
        <v>1</v>
      </c>
      <c r="HC53">
        <v>1</v>
      </c>
      <c r="HD53">
        <v>2527266</v>
      </c>
      <c r="HE53" s="9">
        <f t="shared" si="135"/>
        <v>1</v>
      </c>
      <c r="HF53">
        <v>1</v>
      </c>
      <c r="HG53">
        <v>1992273</v>
      </c>
      <c r="HH53" s="9">
        <f t="shared" si="136"/>
        <v>0.78831155881494075</v>
      </c>
      <c r="HI53">
        <v>1</v>
      </c>
      <c r="HJ53">
        <v>536424</v>
      </c>
      <c r="HK53" s="9">
        <f t="shared" si="137"/>
        <v>0.21225466571385837</v>
      </c>
      <c r="HL53">
        <v>1</v>
      </c>
      <c r="HM53">
        <v>536424</v>
      </c>
      <c r="HN53" s="9">
        <f t="shared" si="195"/>
        <v>0.21225466571385837</v>
      </c>
      <c r="HO53">
        <v>0</v>
      </c>
      <c r="HP53">
        <v>0</v>
      </c>
      <c r="HQ53">
        <v>1</v>
      </c>
      <c r="HR53">
        <v>534845</v>
      </c>
      <c r="HS53" s="9">
        <f t="shared" si="196"/>
        <v>0.2116298798780975</v>
      </c>
      <c r="HT53">
        <v>1</v>
      </c>
      <c r="HU53">
        <v>1233678</v>
      </c>
      <c r="HV53" s="9">
        <f t="shared" si="197"/>
        <v>0.48814727060784263</v>
      </c>
      <c r="HW53">
        <v>0</v>
      </c>
      <c r="HX53" t="s">
        <v>1119</v>
      </c>
      <c r="HY53" t="s">
        <v>1119</v>
      </c>
      <c r="HZ53">
        <v>1</v>
      </c>
      <c r="IA53">
        <v>2527266</v>
      </c>
      <c r="IB53" s="9">
        <f t="shared" si="198"/>
        <v>1</v>
      </c>
      <c r="IC53">
        <v>0</v>
      </c>
      <c r="ID53">
        <v>1</v>
      </c>
      <c r="IE53">
        <v>0</v>
      </c>
      <c r="IF53" t="s">
        <v>1119</v>
      </c>
      <c r="IG53" t="s">
        <v>1119</v>
      </c>
      <c r="IH53">
        <v>1</v>
      </c>
      <c r="II53">
        <v>2209112</v>
      </c>
      <c r="IJ53" s="9">
        <f t="shared" si="199"/>
        <v>0.87411139151953143</v>
      </c>
      <c r="IK53">
        <v>1</v>
      </c>
      <c r="IL53">
        <v>2527266</v>
      </c>
      <c r="IM53" s="9">
        <f t="shared" si="200"/>
        <v>1</v>
      </c>
      <c r="IN53">
        <v>1</v>
      </c>
      <c r="IO53">
        <v>1</v>
      </c>
      <c r="IP53">
        <v>1</v>
      </c>
      <c r="IQ53">
        <v>1</v>
      </c>
      <c r="IR53">
        <v>1</v>
      </c>
      <c r="IS53">
        <v>0</v>
      </c>
      <c r="IT53" t="s">
        <v>1119</v>
      </c>
      <c r="IU53" t="s">
        <v>1119</v>
      </c>
      <c r="IV53" t="s">
        <v>1119</v>
      </c>
      <c r="IW53" t="s">
        <v>1119</v>
      </c>
      <c r="IX53" t="s">
        <v>1119</v>
      </c>
      <c r="IY53" t="s">
        <v>1119</v>
      </c>
      <c r="IZ53">
        <v>1</v>
      </c>
      <c r="JA53">
        <v>841</v>
      </c>
      <c r="JB53" s="9">
        <f t="shared" si="144"/>
        <v>1.3177663703518217E-2</v>
      </c>
      <c r="JC53">
        <v>0</v>
      </c>
      <c r="JD53">
        <v>3251</v>
      </c>
      <c r="JE53" s="9">
        <f t="shared" si="145"/>
        <v>5.0879554275698007E-2</v>
      </c>
      <c r="JF53">
        <v>0</v>
      </c>
      <c r="JG53">
        <v>2179</v>
      </c>
      <c r="JH53" s="9">
        <f t="shared" si="146"/>
        <v>3.4102291223237761E-2</v>
      </c>
      <c r="JI53">
        <v>0</v>
      </c>
      <c r="JJ53">
        <v>1855</v>
      </c>
      <c r="JK53" s="9">
        <f t="shared" si="147"/>
        <v>2.9031551270815074E-2</v>
      </c>
      <c r="JL53">
        <v>341</v>
      </c>
      <c r="JM53">
        <v>6875</v>
      </c>
      <c r="JN53" s="9">
        <f t="shared" si="148"/>
        <v>0.11293351696506823</v>
      </c>
      <c r="JO53">
        <v>2307</v>
      </c>
      <c r="JP53">
        <v>46246</v>
      </c>
      <c r="JQ53" s="9">
        <f t="shared" si="51"/>
        <v>0.75987542256166274</v>
      </c>
      <c r="JR53">
        <v>2649</v>
      </c>
      <c r="JS53">
        <v>61247</v>
      </c>
      <c r="JT53">
        <f t="shared" si="149"/>
        <v>63896</v>
      </c>
      <c r="JU53">
        <v>760444</v>
      </c>
      <c r="JV53">
        <v>192658</v>
      </c>
      <c r="JW53" s="9">
        <f t="shared" si="150"/>
        <v>0.54649973661156714</v>
      </c>
      <c r="JX53" s="9">
        <f t="shared" si="183"/>
        <v>0.45000093430002241</v>
      </c>
      <c r="JY53">
        <v>385897</v>
      </c>
      <c r="JZ53">
        <v>124140</v>
      </c>
      <c r="KA53" s="9">
        <f t="shared" si="152"/>
        <v>0.27732825672790357</v>
      </c>
      <c r="KB53" s="9">
        <f t="shared" si="184"/>
        <v>0.28996001195904031</v>
      </c>
      <c r="KC53">
        <v>88463</v>
      </c>
      <c r="KD53">
        <v>35892</v>
      </c>
      <c r="KE53" s="9">
        <f t="shared" si="154"/>
        <v>6.3574709248635092E-2</v>
      </c>
      <c r="KF53" s="9">
        <f t="shared" si="185"/>
        <v>8.3834741012033781E-2</v>
      </c>
      <c r="KG53">
        <v>64615</v>
      </c>
      <c r="KH53">
        <v>25357</v>
      </c>
      <c r="KI53" s="9">
        <f t="shared" si="156"/>
        <v>4.6436135311944612E-2</v>
      </c>
      <c r="KJ53" s="9">
        <f t="shared" si="186"/>
        <v>5.9227614171462738E-2</v>
      </c>
      <c r="KK53">
        <v>92062</v>
      </c>
      <c r="KL53">
        <v>50081</v>
      </c>
      <c r="KM53" s="9">
        <f t="shared" si="158"/>
        <v>6.6161162099949627E-2</v>
      </c>
      <c r="KN53" s="9">
        <f t="shared" si="187"/>
        <v>0.11697669855744076</v>
      </c>
      <c r="KO53">
        <v>1391481</v>
      </c>
      <c r="KP53">
        <v>428128</v>
      </c>
      <c r="KQ53">
        <v>1</v>
      </c>
      <c r="KR53">
        <v>1</v>
      </c>
      <c r="KS53">
        <v>1</v>
      </c>
      <c r="KT53">
        <v>1</v>
      </c>
      <c r="KU53">
        <v>0</v>
      </c>
      <c r="KV53">
        <v>1</v>
      </c>
      <c r="KW53">
        <v>1</v>
      </c>
      <c r="KX53">
        <v>1</v>
      </c>
      <c r="KY53">
        <v>1</v>
      </c>
      <c r="KZ53">
        <v>1</v>
      </c>
      <c r="LA53">
        <v>1</v>
      </c>
      <c r="LB53">
        <v>1</v>
      </c>
      <c r="LC53">
        <v>0</v>
      </c>
      <c r="LD53">
        <v>1</v>
      </c>
      <c r="LE53">
        <v>0</v>
      </c>
      <c r="LF53">
        <v>1</v>
      </c>
      <c r="LG53">
        <v>1</v>
      </c>
      <c r="LH53">
        <v>1</v>
      </c>
      <c r="LI53">
        <v>1</v>
      </c>
      <c r="LJ53">
        <v>0</v>
      </c>
      <c r="LK53">
        <v>0</v>
      </c>
      <c r="LL53">
        <v>0</v>
      </c>
      <c r="LM53">
        <v>0</v>
      </c>
      <c r="LN53">
        <v>1</v>
      </c>
      <c r="LO53">
        <v>0</v>
      </c>
      <c r="LP53">
        <v>0</v>
      </c>
      <c r="LQ53">
        <v>0</v>
      </c>
      <c r="LR53">
        <v>0</v>
      </c>
      <c r="LS53">
        <v>0</v>
      </c>
      <c r="LT53">
        <v>1</v>
      </c>
      <c r="LU53">
        <v>1</v>
      </c>
      <c r="LV53">
        <v>1</v>
      </c>
      <c r="LW53">
        <v>1</v>
      </c>
      <c r="LX53">
        <v>1</v>
      </c>
      <c r="LY53" t="s">
        <v>1119</v>
      </c>
      <c r="LZ53">
        <v>1</v>
      </c>
      <c r="MA53">
        <v>1</v>
      </c>
      <c r="MB53">
        <v>1</v>
      </c>
      <c r="MC53" t="s">
        <v>1119</v>
      </c>
      <c r="MD53">
        <v>1</v>
      </c>
      <c r="ME53">
        <v>1</v>
      </c>
      <c r="MF53">
        <v>1</v>
      </c>
      <c r="MG53" t="s">
        <v>1119</v>
      </c>
      <c r="MH53">
        <v>1</v>
      </c>
      <c r="MI53">
        <v>1</v>
      </c>
      <c r="MJ53">
        <v>1</v>
      </c>
      <c r="MK53" t="s">
        <v>1119</v>
      </c>
      <c r="ML53">
        <v>1</v>
      </c>
      <c r="MM53">
        <v>1</v>
      </c>
      <c r="MN53">
        <v>1</v>
      </c>
      <c r="MO53">
        <v>1</v>
      </c>
      <c r="MP53">
        <v>2</v>
      </c>
      <c r="MQ53">
        <v>0</v>
      </c>
      <c r="MR53">
        <v>1</v>
      </c>
      <c r="MS53">
        <v>0</v>
      </c>
      <c r="MT53">
        <v>1</v>
      </c>
    </row>
    <row r="54" spans="1:363" x14ac:dyDescent="0.3">
      <c r="A54" t="s">
        <v>1182</v>
      </c>
      <c r="B54" t="s">
        <v>1119</v>
      </c>
      <c r="C54">
        <v>2</v>
      </c>
      <c r="D54">
        <v>1</v>
      </c>
      <c r="E54">
        <v>0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0</v>
      </c>
      <c r="P54" t="s">
        <v>1119</v>
      </c>
      <c r="Q54">
        <v>1</v>
      </c>
      <c r="R54">
        <v>0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0</v>
      </c>
      <c r="AB54">
        <v>1</v>
      </c>
      <c r="AC54">
        <v>1</v>
      </c>
      <c r="AD54">
        <v>1</v>
      </c>
      <c r="AE54">
        <v>1</v>
      </c>
      <c r="AF54">
        <v>0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0</v>
      </c>
      <c r="AP54">
        <v>1</v>
      </c>
      <c r="AQ54">
        <v>1</v>
      </c>
      <c r="AR54">
        <v>1</v>
      </c>
      <c r="AS54">
        <v>1</v>
      </c>
      <c r="AT54" t="s">
        <v>1119</v>
      </c>
      <c r="AU54">
        <v>1</v>
      </c>
      <c r="AV54" t="s">
        <v>1119</v>
      </c>
      <c r="AW54">
        <v>1</v>
      </c>
      <c r="AX54" t="s">
        <v>1119</v>
      </c>
      <c r="AY54" t="s">
        <v>1119</v>
      </c>
      <c r="AZ54" t="s">
        <v>1119</v>
      </c>
      <c r="BA54" t="s">
        <v>1119</v>
      </c>
      <c r="BB54" t="s">
        <v>1119</v>
      </c>
      <c r="BC54" t="s">
        <v>1119</v>
      </c>
      <c r="BD54">
        <v>1</v>
      </c>
      <c r="BE54">
        <v>1</v>
      </c>
      <c r="BF54">
        <v>1</v>
      </c>
      <c r="BG54">
        <v>1</v>
      </c>
      <c r="BH54">
        <v>1</v>
      </c>
      <c r="BI54">
        <v>1</v>
      </c>
      <c r="BJ54">
        <v>1</v>
      </c>
      <c r="BK54">
        <v>1</v>
      </c>
      <c r="BL54">
        <v>2</v>
      </c>
      <c r="BM54" t="s">
        <v>1119</v>
      </c>
      <c r="BN54" s="10">
        <v>88252</v>
      </c>
      <c r="BO54">
        <v>83263</v>
      </c>
      <c r="BP54" s="9">
        <f t="shared" si="111"/>
        <v>0.94346870325884968</v>
      </c>
      <c r="BQ54">
        <v>5480</v>
      </c>
      <c r="BR54" s="10">
        <v>506398.66666666663</v>
      </c>
      <c r="BS54">
        <v>532883</v>
      </c>
      <c r="BT54" s="9">
        <f t="shared" si="112"/>
        <v>1.0522993741426387</v>
      </c>
      <c r="BU54">
        <v>488197</v>
      </c>
      <c r="BV54" s="9">
        <f t="shared" si="113"/>
        <v>0.96405664575209526</v>
      </c>
      <c r="BW54" s="3">
        <v>618052</v>
      </c>
      <c r="BX54">
        <v>796151</v>
      </c>
      <c r="BY54" s="9">
        <f t="shared" si="114"/>
        <v>1.2881618375152899</v>
      </c>
      <c r="BZ54">
        <v>536877</v>
      </c>
      <c r="CA54" s="9">
        <f t="shared" si="115"/>
        <v>0.86865991858290237</v>
      </c>
      <c r="CB54" s="3">
        <v>5288944</v>
      </c>
      <c r="CC54">
        <v>4805109</v>
      </c>
      <c r="CD54" s="9">
        <f t="shared" si="116"/>
        <v>0.90851954567868365</v>
      </c>
      <c r="CE54">
        <v>3419395</v>
      </c>
      <c r="CF54" s="9">
        <f t="shared" si="117"/>
        <v>0.64651752788458339</v>
      </c>
      <c r="CG54">
        <v>218</v>
      </c>
      <c r="CH54">
        <v>466</v>
      </c>
      <c r="CI54">
        <v>206</v>
      </c>
      <c r="CJ54">
        <v>110</v>
      </c>
      <c r="CK54">
        <v>892</v>
      </c>
      <c r="CL54">
        <v>764</v>
      </c>
      <c r="CM54">
        <v>791</v>
      </c>
      <c r="CN54">
        <v>603</v>
      </c>
      <c r="CO54" s="10">
        <v>126216.5</v>
      </c>
      <c r="CP54">
        <v>68688</v>
      </c>
      <c r="CQ54" s="9">
        <f t="shared" si="118"/>
        <v>0.54420776998253007</v>
      </c>
      <c r="CR54">
        <v>70020</v>
      </c>
      <c r="CS54" s="9">
        <f t="shared" si="119"/>
        <v>0.5547610653123799</v>
      </c>
      <c r="CT54" s="3">
        <v>444449</v>
      </c>
      <c r="CU54">
        <v>389187</v>
      </c>
      <c r="CV54" s="9">
        <f t="shared" si="120"/>
        <v>0.8756617744668117</v>
      </c>
      <c r="CW54">
        <v>389504</v>
      </c>
      <c r="CX54" s="9">
        <f t="shared" si="121"/>
        <v>0.87637501715607413</v>
      </c>
      <c r="CY54" s="3">
        <v>216274</v>
      </c>
      <c r="CZ54">
        <v>72919</v>
      </c>
      <c r="DA54" s="9">
        <f t="shared" si="122"/>
        <v>0.33716026891813161</v>
      </c>
      <c r="DB54">
        <v>74332</v>
      </c>
      <c r="DC54" s="9">
        <f t="shared" si="123"/>
        <v>0.34369364787260603</v>
      </c>
      <c r="DD54" s="3">
        <v>228175</v>
      </c>
      <c r="DE54">
        <v>26703</v>
      </c>
      <c r="DF54" s="9">
        <f t="shared" si="124"/>
        <v>0.11702859647200614</v>
      </c>
      <c r="DG54">
        <v>27517</v>
      </c>
      <c r="DH54" s="9">
        <f t="shared" si="125"/>
        <v>0.12059603374602827</v>
      </c>
      <c r="DI54">
        <v>1</v>
      </c>
      <c r="DJ54">
        <v>1</v>
      </c>
      <c r="DK54">
        <v>1</v>
      </c>
      <c r="DL54">
        <v>1</v>
      </c>
      <c r="DM54">
        <v>84479</v>
      </c>
      <c r="DN54">
        <v>1</v>
      </c>
      <c r="DO54">
        <v>1</v>
      </c>
      <c r="DP54">
        <v>1</v>
      </c>
      <c r="DQ54">
        <v>1</v>
      </c>
      <c r="DR54">
        <v>84479</v>
      </c>
      <c r="DS54" s="9">
        <f t="shared" si="37"/>
        <v>1</v>
      </c>
      <c r="DT54">
        <v>1</v>
      </c>
      <c r="DU54">
        <v>76381</v>
      </c>
      <c r="DV54" s="9">
        <f t="shared" si="38"/>
        <v>0.90414185773979328</v>
      </c>
      <c r="DW54">
        <v>1</v>
      </c>
      <c r="DX54">
        <v>84479</v>
      </c>
      <c r="DY54" s="9">
        <f t="shared" si="39"/>
        <v>1</v>
      </c>
      <c r="DZ54">
        <v>1</v>
      </c>
      <c r="EA54">
        <v>1</v>
      </c>
      <c r="EB54">
        <v>1</v>
      </c>
      <c r="EC54">
        <v>1</v>
      </c>
      <c r="ED54">
        <v>84479</v>
      </c>
      <c r="EE54" s="9">
        <f t="shared" si="40"/>
        <v>1</v>
      </c>
      <c r="EF54">
        <v>1</v>
      </c>
      <c r="EG54">
        <v>84427</v>
      </c>
      <c r="EH54" s="9">
        <f t="shared" si="41"/>
        <v>0.99938446241077661</v>
      </c>
      <c r="EI54">
        <v>1</v>
      </c>
      <c r="EJ54">
        <v>1</v>
      </c>
      <c r="EK54">
        <v>1</v>
      </c>
      <c r="EL54">
        <v>1</v>
      </c>
      <c r="EM54">
        <v>1</v>
      </c>
      <c r="EN54">
        <v>1</v>
      </c>
      <c r="EO54">
        <v>84178</v>
      </c>
      <c r="EP54">
        <v>69911</v>
      </c>
      <c r="EQ54">
        <v>74242</v>
      </c>
      <c r="ER54">
        <v>84479</v>
      </c>
      <c r="ES54" s="9">
        <f t="shared" si="57"/>
        <v>0.99643698433930328</v>
      </c>
      <c r="ET54" s="9">
        <f t="shared" si="57"/>
        <v>0.82755477692681023</v>
      </c>
      <c r="EU54" s="9">
        <f t="shared" si="57"/>
        <v>0.87882195575231714</v>
      </c>
      <c r="EV54" s="9">
        <f t="shared" si="57"/>
        <v>1</v>
      </c>
      <c r="EW54">
        <v>1</v>
      </c>
      <c r="EX54">
        <v>1</v>
      </c>
      <c r="EY54">
        <v>1</v>
      </c>
      <c r="EZ54">
        <v>1</v>
      </c>
      <c r="FA54">
        <v>80509</v>
      </c>
      <c r="FB54">
        <v>80509</v>
      </c>
      <c r="FC54">
        <v>80509</v>
      </c>
      <c r="FD54">
        <v>80509</v>
      </c>
      <c r="FE54" s="9">
        <f t="shared" si="192"/>
        <v>0.95300607251506286</v>
      </c>
      <c r="FF54" s="9">
        <f t="shared" si="192"/>
        <v>0.95300607251506286</v>
      </c>
      <c r="FG54" s="9">
        <f t="shared" si="192"/>
        <v>0.95300607251506286</v>
      </c>
      <c r="FH54" s="9">
        <f t="shared" si="192"/>
        <v>0.95300607251506286</v>
      </c>
      <c r="FI54">
        <v>1</v>
      </c>
      <c r="FJ54">
        <v>1</v>
      </c>
      <c r="FK54">
        <v>1</v>
      </c>
      <c r="FL54">
        <v>1</v>
      </c>
      <c r="FM54">
        <v>1</v>
      </c>
      <c r="FN54">
        <v>1</v>
      </c>
      <c r="FO54">
        <v>84332</v>
      </c>
      <c r="FP54">
        <v>84339</v>
      </c>
      <c r="FQ54">
        <v>84354</v>
      </c>
      <c r="FR54">
        <v>52505</v>
      </c>
      <c r="FS54">
        <v>84323</v>
      </c>
      <c r="FT54">
        <v>84261</v>
      </c>
      <c r="FU54" s="9">
        <f t="shared" si="128"/>
        <v>0.99825992258431084</v>
      </c>
      <c r="FV54" s="9">
        <f t="shared" si="128"/>
        <v>0.99834278341362948</v>
      </c>
      <c r="FW54" s="9">
        <f t="shared" si="128"/>
        <v>0.99852034233359765</v>
      </c>
      <c r="FX54" s="9">
        <f t="shared" si="128"/>
        <v>0.62151540619562262</v>
      </c>
      <c r="FY54" s="9">
        <f t="shared" si="129"/>
        <v>0.99815338723232994</v>
      </c>
      <c r="FZ54" s="9">
        <f t="shared" si="129"/>
        <v>0.99741947702979439</v>
      </c>
      <c r="GA54">
        <v>1</v>
      </c>
      <c r="GB54">
        <v>34638</v>
      </c>
      <c r="GC54" s="9">
        <f t="shared" si="130"/>
        <v>0.41001905799074329</v>
      </c>
      <c r="GD54">
        <v>1</v>
      </c>
      <c r="GE54">
        <v>29587</v>
      </c>
      <c r="GF54" s="9">
        <f t="shared" si="131"/>
        <v>0.35022905100675905</v>
      </c>
      <c r="GG54">
        <v>1</v>
      </c>
      <c r="GH54">
        <v>1</v>
      </c>
      <c r="GI54">
        <v>1</v>
      </c>
      <c r="GJ54">
        <v>1</v>
      </c>
      <c r="GK54">
        <v>79255</v>
      </c>
      <c r="GL54" s="9">
        <f t="shared" si="132"/>
        <v>0.93816214680571508</v>
      </c>
      <c r="GM54">
        <v>0</v>
      </c>
      <c r="GN54">
        <v>1</v>
      </c>
      <c r="GO54">
        <v>2485</v>
      </c>
      <c r="GP54">
        <v>2.9</v>
      </c>
      <c r="GQ54">
        <v>1</v>
      </c>
      <c r="GR54">
        <v>84479</v>
      </c>
      <c r="GS54" s="9">
        <f t="shared" si="193"/>
        <v>1</v>
      </c>
      <c r="GT54">
        <v>0</v>
      </c>
      <c r="GU54" t="s">
        <v>1119</v>
      </c>
      <c r="GV54" t="s">
        <v>1119</v>
      </c>
      <c r="GW54">
        <v>1</v>
      </c>
      <c r="GX54">
        <v>1</v>
      </c>
      <c r="GY54">
        <v>4154832</v>
      </c>
      <c r="GZ54">
        <v>1</v>
      </c>
      <c r="HA54">
        <v>4154832</v>
      </c>
      <c r="HB54" s="9">
        <f t="shared" si="134"/>
        <v>1</v>
      </c>
      <c r="HC54">
        <v>1</v>
      </c>
      <c r="HD54">
        <v>4154832</v>
      </c>
      <c r="HE54" s="9">
        <f t="shared" si="135"/>
        <v>1</v>
      </c>
      <c r="HF54">
        <v>1</v>
      </c>
      <c r="HG54">
        <v>2864695</v>
      </c>
      <c r="HH54" s="9">
        <f t="shared" si="136"/>
        <v>0.68948515848534908</v>
      </c>
      <c r="HI54">
        <v>1</v>
      </c>
      <c r="HJ54">
        <v>3068449</v>
      </c>
      <c r="HK54" s="9">
        <f t="shared" si="137"/>
        <v>0.73852540848823733</v>
      </c>
      <c r="HL54">
        <v>1</v>
      </c>
      <c r="HM54">
        <v>1232647</v>
      </c>
      <c r="HN54" s="9">
        <f t="shared" si="195"/>
        <v>0.296677940287357</v>
      </c>
      <c r="HO54">
        <v>1</v>
      </c>
      <c r="HP54">
        <v>1</v>
      </c>
      <c r="HQ54">
        <v>1</v>
      </c>
      <c r="HR54">
        <v>1909578</v>
      </c>
      <c r="HS54" s="9">
        <f t="shared" si="196"/>
        <v>0.45960414283898843</v>
      </c>
      <c r="HT54">
        <v>1</v>
      </c>
      <c r="HU54">
        <v>2289327</v>
      </c>
      <c r="HV54" s="9">
        <f t="shared" si="197"/>
        <v>0.55100350627895422</v>
      </c>
      <c r="HW54">
        <v>0</v>
      </c>
      <c r="HX54" t="s">
        <v>1119</v>
      </c>
      <c r="HY54" t="s">
        <v>1119</v>
      </c>
      <c r="HZ54">
        <v>1</v>
      </c>
      <c r="IA54">
        <v>1246052</v>
      </c>
      <c r="IB54" s="9">
        <f t="shared" si="198"/>
        <v>0.29990430419328629</v>
      </c>
      <c r="IC54">
        <v>1</v>
      </c>
      <c r="ID54">
        <v>1</v>
      </c>
      <c r="IE54">
        <v>0</v>
      </c>
      <c r="IF54" t="s">
        <v>1119</v>
      </c>
      <c r="IG54" t="s">
        <v>1119</v>
      </c>
      <c r="IH54">
        <v>1</v>
      </c>
      <c r="II54">
        <v>857432</v>
      </c>
      <c r="IJ54" s="9">
        <f t="shared" si="199"/>
        <v>0.20636983637364881</v>
      </c>
      <c r="IK54">
        <v>1</v>
      </c>
      <c r="IL54">
        <v>415425</v>
      </c>
      <c r="IM54" s="9">
        <f t="shared" si="200"/>
        <v>9.9985992213403568E-2</v>
      </c>
      <c r="IN54">
        <v>1</v>
      </c>
      <c r="IO54">
        <v>1</v>
      </c>
      <c r="IP54">
        <v>1</v>
      </c>
      <c r="IQ54">
        <v>1</v>
      </c>
      <c r="IR54">
        <v>1</v>
      </c>
      <c r="IS54">
        <v>1</v>
      </c>
      <c r="IT54">
        <v>2187074</v>
      </c>
      <c r="IU54">
        <v>2445146</v>
      </c>
      <c r="IV54" s="9">
        <f t="shared" ref="IV54:IV55" si="201">IT54/IU54</f>
        <v>0.89445538221439536</v>
      </c>
      <c r="IW54">
        <v>2332441</v>
      </c>
      <c r="IX54">
        <v>2644151</v>
      </c>
      <c r="IY54" s="9">
        <f t="shared" ref="IY54:IY55" si="202">IW54/IX54</f>
        <v>0.88211338913700466</v>
      </c>
      <c r="IZ54">
        <v>0</v>
      </c>
      <c r="JA54">
        <v>453</v>
      </c>
      <c r="JB54" s="9">
        <f t="shared" si="144"/>
        <v>5.104627970656841E-3</v>
      </c>
      <c r="JC54">
        <v>6757</v>
      </c>
      <c r="JD54">
        <v>369</v>
      </c>
      <c r="JE54" s="9">
        <f t="shared" si="145"/>
        <v>8.0299291211701207E-2</v>
      </c>
      <c r="JF54">
        <v>38250</v>
      </c>
      <c r="JG54">
        <v>225</v>
      </c>
      <c r="JH54" s="9">
        <f t="shared" si="146"/>
        <v>0.43355532267333763</v>
      </c>
      <c r="JI54">
        <v>35482</v>
      </c>
      <c r="JJ54">
        <v>214</v>
      </c>
      <c r="JK54" s="9">
        <f t="shared" si="147"/>
        <v>0.40224017668999246</v>
      </c>
      <c r="JL54">
        <v>2295</v>
      </c>
      <c r="JM54">
        <v>255</v>
      </c>
      <c r="JN54" s="9">
        <f t="shared" si="148"/>
        <v>2.8734660761975592E-2</v>
      </c>
      <c r="JO54">
        <v>479</v>
      </c>
      <c r="JP54">
        <v>3964</v>
      </c>
      <c r="JQ54" s="9">
        <f t="shared" si="51"/>
        <v>5.0065920692336299E-2</v>
      </c>
      <c r="JR54">
        <v>83263</v>
      </c>
      <c r="JS54">
        <v>5480</v>
      </c>
      <c r="JT54">
        <f t="shared" si="149"/>
        <v>88743</v>
      </c>
      <c r="JU54">
        <v>1530396</v>
      </c>
      <c r="JV54">
        <v>748460</v>
      </c>
      <c r="JW54" s="9">
        <f t="shared" si="150"/>
        <v>0.57295241232914151</v>
      </c>
      <c r="JX54" s="9">
        <f t="shared" si="183"/>
        <v>0.49242441687188188</v>
      </c>
      <c r="JY54">
        <v>299221</v>
      </c>
      <c r="JZ54">
        <v>278882</v>
      </c>
      <c r="KA54" s="9">
        <f t="shared" si="152"/>
        <v>0.11202289719101334</v>
      </c>
      <c r="KB54" s="9">
        <f t="shared" si="184"/>
        <v>0.18348115627563819</v>
      </c>
      <c r="KC54">
        <v>167496</v>
      </c>
      <c r="KD54">
        <v>161012</v>
      </c>
      <c r="KE54" s="9">
        <f t="shared" si="154"/>
        <v>6.2707454316060604E-2</v>
      </c>
      <c r="KF54" s="9">
        <f t="shared" si="185"/>
        <v>0.10593250168262225</v>
      </c>
      <c r="KG54">
        <v>283495</v>
      </c>
      <c r="KH54">
        <v>210553</v>
      </c>
      <c r="KI54" s="9">
        <f t="shared" si="156"/>
        <v>0.10613536897198501</v>
      </c>
      <c r="KJ54" s="9">
        <f t="shared" si="186"/>
        <v>0.13852635845018485</v>
      </c>
      <c r="KK54">
        <v>390462</v>
      </c>
      <c r="KL54">
        <v>121042</v>
      </c>
      <c r="KM54" s="9">
        <f t="shared" si="158"/>
        <v>0.14618186719179954</v>
      </c>
      <c r="KN54" s="9">
        <f t="shared" si="187"/>
        <v>7.9635566719672826E-2</v>
      </c>
      <c r="KO54">
        <v>2671070</v>
      </c>
      <c r="KP54">
        <v>1519949</v>
      </c>
      <c r="KQ54">
        <v>1</v>
      </c>
      <c r="KR54">
        <v>1</v>
      </c>
      <c r="KS54">
        <v>1</v>
      </c>
      <c r="KT54">
        <v>1</v>
      </c>
      <c r="KU54">
        <v>0</v>
      </c>
      <c r="KV54">
        <v>1</v>
      </c>
      <c r="KW54">
        <v>0</v>
      </c>
      <c r="KX54">
        <v>1</v>
      </c>
      <c r="KY54">
        <v>0</v>
      </c>
      <c r="KZ54">
        <v>1</v>
      </c>
      <c r="LA54">
        <v>0</v>
      </c>
      <c r="LB54">
        <v>0</v>
      </c>
      <c r="LC54">
        <v>1</v>
      </c>
      <c r="LD54">
        <v>0</v>
      </c>
      <c r="LE54">
        <v>1</v>
      </c>
      <c r="LF54">
        <v>0</v>
      </c>
      <c r="LG54">
        <v>1</v>
      </c>
      <c r="LH54">
        <v>0</v>
      </c>
      <c r="LI54">
        <v>1</v>
      </c>
      <c r="LJ54">
        <v>0</v>
      </c>
      <c r="LK54">
        <v>1</v>
      </c>
      <c r="LL54">
        <v>0</v>
      </c>
      <c r="LM54">
        <v>0</v>
      </c>
      <c r="LN54">
        <v>0</v>
      </c>
      <c r="LO54">
        <v>1</v>
      </c>
      <c r="LP54">
        <v>0</v>
      </c>
      <c r="LQ54">
        <v>1</v>
      </c>
      <c r="LR54">
        <v>0</v>
      </c>
      <c r="LS54">
        <v>0</v>
      </c>
      <c r="LT54">
        <v>0</v>
      </c>
      <c r="LU54">
        <v>1</v>
      </c>
      <c r="LV54">
        <v>1</v>
      </c>
      <c r="LW54">
        <v>1</v>
      </c>
      <c r="LX54" t="s">
        <v>1119</v>
      </c>
      <c r="LY54">
        <v>1</v>
      </c>
      <c r="LZ54">
        <v>1</v>
      </c>
      <c r="MA54">
        <v>1</v>
      </c>
      <c r="MB54">
        <v>1</v>
      </c>
      <c r="MC54">
        <v>1</v>
      </c>
      <c r="MD54">
        <v>1</v>
      </c>
      <c r="ME54">
        <v>1</v>
      </c>
      <c r="MF54">
        <v>1</v>
      </c>
      <c r="MG54">
        <v>1</v>
      </c>
      <c r="MH54">
        <v>1</v>
      </c>
      <c r="MI54">
        <v>1</v>
      </c>
      <c r="MJ54">
        <v>1</v>
      </c>
      <c r="MK54">
        <v>1</v>
      </c>
      <c r="ML54">
        <v>1</v>
      </c>
      <c r="MM54">
        <v>1</v>
      </c>
      <c r="MN54" t="s">
        <v>1119</v>
      </c>
      <c r="MO54" t="s">
        <v>1119</v>
      </c>
      <c r="MP54">
        <v>2</v>
      </c>
      <c r="MQ54">
        <v>0</v>
      </c>
      <c r="MR54">
        <v>0</v>
      </c>
      <c r="MS54">
        <v>0</v>
      </c>
      <c r="MT54">
        <v>1</v>
      </c>
    </row>
    <row r="55" spans="1:363" x14ac:dyDescent="0.3">
      <c r="A55" t="s">
        <v>1183</v>
      </c>
      <c r="B55" t="s">
        <v>1119</v>
      </c>
      <c r="C55">
        <v>2</v>
      </c>
      <c r="D55">
        <v>1</v>
      </c>
      <c r="E55">
        <v>0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0</v>
      </c>
      <c r="P55" t="s">
        <v>1119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0</v>
      </c>
      <c r="X55">
        <v>1</v>
      </c>
      <c r="Y55">
        <v>0</v>
      </c>
      <c r="Z55">
        <v>1</v>
      </c>
      <c r="AA55">
        <v>0</v>
      </c>
      <c r="AB55">
        <v>1</v>
      </c>
      <c r="AC55">
        <v>1</v>
      </c>
      <c r="AD55">
        <v>1</v>
      </c>
      <c r="AE55">
        <v>1</v>
      </c>
      <c r="AF55">
        <v>0</v>
      </c>
      <c r="AG55">
        <v>1</v>
      </c>
      <c r="AH55">
        <v>0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0</v>
      </c>
      <c r="AP55">
        <v>1</v>
      </c>
      <c r="AQ55">
        <v>0</v>
      </c>
      <c r="AR55">
        <v>1</v>
      </c>
      <c r="AS55">
        <v>1</v>
      </c>
      <c r="AT55" t="s">
        <v>1119</v>
      </c>
      <c r="AU55">
        <v>1</v>
      </c>
      <c r="AV55" t="s">
        <v>1119</v>
      </c>
      <c r="AW55">
        <v>1</v>
      </c>
      <c r="AX55" t="s">
        <v>1119</v>
      </c>
      <c r="AY55" t="s">
        <v>1119</v>
      </c>
      <c r="AZ55" t="s">
        <v>1119</v>
      </c>
      <c r="BA55" t="s">
        <v>1119</v>
      </c>
      <c r="BB55" t="s">
        <v>1119</v>
      </c>
      <c r="BC55" t="s">
        <v>1119</v>
      </c>
      <c r="BD55">
        <v>1</v>
      </c>
      <c r="BE55">
        <v>1</v>
      </c>
      <c r="BF55">
        <v>1</v>
      </c>
      <c r="BG55">
        <v>1</v>
      </c>
      <c r="BH55">
        <v>1</v>
      </c>
      <c r="BI55">
        <v>1</v>
      </c>
      <c r="BJ55">
        <v>1</v>
      </c>
      <c r="BK55">
        <v>1</v>
      </c>
      <c r="BL55">
        <v>2</v>
      </c>
      <c r="BM55" t="s">
        <v>1119</v>
      </c>
      <c r="BN55" s="10">
        <v>20317</v>
      </c>
      <c r="BO55">
        <v>16797</v>
      </c>
      <c r="BP55" s="9">
        <f t="shared" si="111"/>
        <v>0.82674607471575523</v>
      </c>
      <c r="BQ55">
        <v>2837</v>
      </c>
      <c r="BR55" s="10">
        <v>116711.66666666666</v>
      </c>
      <c r="BS55">
        <v>119038</v>
      </c>
      <c r="BT55" s="9">
        <f t="shared" si="112"/>
        <v>1.0199323118225827</v>
      </c>
      <c r="BU55">
        <v>107775</v>
      </c>
      <c r="BV55" s="9">
        <f t="shared" si="113"/>
        <v>0.92342953432247565</v>
      </c>
      <c r="BW55" s="3">
        <v>152499</v>
      </c>
      <c r="BX55">
        <v>179288</v>
      </c>
      <c r="BY55" s="9">
        <f t="shared" si="114"/>
        <v>1.1756667256834472</v>
      </c>
      <c r="BZ55">
        <v>98781</v>
      </c>
      <c r="CA55" s="9">
        <f t="shared" si="115"/>
        <v>0.64774850982629395</v>
      </c>
      <c r="CB55" s="3">
        <v>1449669</v>
      </c>
      <c r="CC55">
        <v>747322</v>
      </c>
      <c r="CD55" s="9">
        <f t="shared" si="116"/>
        <v>0.5155121617417493</v>
      </c>
      <c r="CE55">
        <v>544923</v>
      </c>
      <c r="CF55" s="9">
        <f t="shared" si="117"/>
        <v>0.37589477322064552</v>
      </c>
      <c r="CG55">
        <v>311</v>
      </c>
      <c r="CH55">
        <v>100</v>
      </c>
      <c r="CI55">
        <v>197</v>
      </c>
      <c r="CJ55">
        <v>55</v>
      </c>
      <c r="CK55">
        <v>229</v>
      </c>
      <c r="CL55">
        <v>475</v>
      </c>
      <c r="CM55">
        <v>207</v>
      </c>
      <c r="CN55">
        <v>339</v>
      </c>
      <c r="CO55" s="10">
        <v>29084.166666666668</v>
      </c>
      <c r="CP55">
        <v>12023</v>
      </c>
      <c r="CQ55" s="9">
        <f t="shared" si="118"/>
        <v>0.41338643591874158</v>
      </c>
      <c r="CR55">
        <v>12559</v>
      </c>
      <c r="CS55" s="9">
        <f t="shared" si="119"/>
        <v>0.43181570728632418</v>
      </c>
      <c r="CT55" s="3">
        <v>109671</v>
      </c>
      <c r="CU55">
        <v>69964</v>
      </c>
      <c r="CV55" s="9">
        <f t="shared" si="120"/>
        <v>0.637944397333844</v>
      </c>
      <c r="CW55">
        <v>70362</v>
      </c>
      <c r="CX55" s="9">
        <f t="shared" si="121"/>
        <v>0.64157343326859428</v>
      </c>
      <c r="CY55" s="3">
        <v>53765</v>
      </c>
      <c r="CZ55">
        <v>10320</v>
      </c>
      <c r="DA55" s="9">
        <f t="shared" si="122"/>
        <v>0.19194643355342694</v>
      </c>
      <c r="DB55">
        <v>10780</v>
      </c>
      <c r="DC55" s="9">
        <f t="shared" si="123"/>
        <v>0.20050218543662235</v>
      </c>
      <c r="DD55" s="3">
        <v>55906</v>
      </c>
      <c r="DE55">
        <v>5063</v>
      </c>
      <c r="DF55" s="9">
        <f t="shared" si="124"/>
        <v>9.0562730297284733E-2</v>
      </c>
      <c r="DG55">
        <v>5403</v>
      </c>
      <c r="DH55" s="9">
        <f t="shared" si="125"/>
        <v>9.6644367330876835E-2</v>
      </c>
      <c r="DI55">
        <v>1</v>
      </c>
      <c r="DJ55">
        <v>1</v>
      </c>
      <c r="DK55">
        <v>1</v>
      </c>
      <c r="DL55">
        <v>1</v>
      </c>
      <c r="DM55">
        <v>18812</v>
      </c>
      <c r="DN55">
        <v>1</v>
      </c>
      <c r="DO55">
        <v>1</v>
      </c>
      <c r="DP55">
        <v>1</v>
      </c>
      <c r="DQ55">
        <v>1</v>
      </c>
      <c r="DR55">
        <v>18812</v>
      </c>
      <c r="DS55" s="9">
        <f t="shared" si="37"/>
        <v>1</v>
      </c>
      <c r="DT55">
        <v>1</v>
      </c>
      <c r="DU55">
        <v>17265</v>
      </c>
      <c r="DV55" s="9">
        <f t="shared" si="38"/>
        <v>0.91776525621943439</v>
      </c>
      <c r="DW55">
        <v>1</v>
      </c>
      <c r="DX55">
        <v>18812</v>
      </c>
      <c r="DY55" s="9">
        <f t="shared" si="39"/>
        <v>1</v>
      </c>
      <c r="DZ55">
        <v>1</v>
      </c>
      <c r="EA55">
        <v>1</v>
      </c>
      <c r="EB55">
        <v>1</v>
      </c>
      <c r="EC55">
        <v>1</v>
      </c>
      <c r="ED55">
        <v>18812</v>
      </c>
      <c r="EE55" s="9">
        <f t="shared" si="40"/>
        <v>1</v>
      </c>
      <c r="EF55">
        <v>1</v>
      </c>
      <c r="EG55">
        <v>18012</v>
      </c>
      <c r="EH55" s="9">
        <f t="shared" si="41"/>
        <v>0.9574739527960876</v>
      </c>
      <c r="EI55">
        <v>1</v>
      </c>
      <c r="EJ55">
        <v>1</v>
      </c>
      <c r="EK55">
        <v>1</v>
      </c>
      <c r="EL55">
        <v>1</v>
      </c>
      <c r="EM55">
        <v>1</v>
      </c>
      <c r="EN55">
        <v>1</v>
      </c>
      <c r="EO55">
        <v>187</v>
      </c>
      <c r="EP55">
        <v>16</v>
      </c>
      <c r="EQ55">
        <v>1768</v>
      </c>
      <c r="ER55">
        <v>18812</v>
      </c>
      <c r="ES55" s="9">
        <f t="shared" si="57"/>
        <v>9.940463533914522E-3</v>
      </c>
      <c r="ET55" s="9">
        <f t="shared" si="57"/>
        <v>8.5052094407824788E-4</v>
      </c>
      <c r="EU55" s="9">
        <f t="shared" si="57"/>
        <v>9.3982564320646389E-2</v>
      </c>
      <c r="EV55" s="9">
        <f t="shared" si="57"/>
        <v>1</v>
      </c>
      <c r="EW55">
        <v>1</v>
      </c>
      <c r="EX55">
        <v>1</v>
      </c>
      <c r="EY55">
        <v>1</v>
      </c>
      <c r="EZ55">
        <v>1</v>
      </c>
      <c r="FA55">
        <v>0</v>
      </c>
      <c r="FB55">
        <v>0</v>
      </c>
      <c r="FC55">
        <v>0</v>
      </c>
      <c r="FD55">
        <v>17714</v>
      </c>
      <c r="FE55" s="9">
        <f t="shared" si="192"/>
        <v>0</v>
      </c>
      <c r="FF55" s="9">
        <f t="shared" si="192"/>
        <v>0</v>
      </c>
      <c r="FG55" s="9">
        <f t="shared" si="192"/>
        <v>0</v>
      </c>
      <c r="FH55" s="9">
        <f t="shared" si="192"/>
        <v>0.94163300021263019</v>
      </c>
      <c r="FI55">
        <v>1</v>
      </c>
      <c r="FJ55">
        <v>1</v>
      </c>
      <c r="FK55">
        <v>1</v>
      </c>
      <c r="FL55">
        <v>1</v>
      </c>
      <c r="FM55">
        <v>1</v>
      </c>
      <c r="FN55">
        <v>1</v>
      </c>
      <c r="FO55">
        <v>18792</v>
      </c>
      <c r="FP55">
        <v>18811</v>
      </c>
      <c r="FQ55">
        <v>18811</v>
      </c>
      <c r="FR55">
        <v>11032</v>
      </c>
      <c r="FS55">
        <v>18811</v>
      </c>
      <c r="FT55">
        <v>18808</v>
      </c>
      <c r="FU55" s="9">
        <f t="shared" si="128"/>
        <v>0.99893684881990219</v>
      </c>
      <c r="FV55" s="9">
        <f t="shared" si="128"/>
        <v>0.99994684244099508</v>
      </c>
      <c r="FW55" s="9">
        <f t="shared" si="128"/>
        <v>0.99994684244099508</v>
      </c>
      <c r="FX55" s="9">
        <f t="shared" si="128"/>
        <v>0.58643419094195193</v>
      </c>
      <c r="FY55" s="9">
        <f t="shared" si="129"/>
        <v>0.99994684244099508</v>
      </c>
      <c r="FZ55" s="9">
        <f t="shared" si="129"/>
        <v>0.99978736976398042</v>
      </c>
      <c r="GA55">
        <v>1</v>
      </c>
      <c r="GB55">
        <v>17556</v>
      </c>
      <c r="GC55" s="9">
        <f t="shared" si="130"/>
        <v>0.93323410588985756</v>
      </c>
      <c r="GD55">
        <v>1</v>
      </c>
      <c r="GE55">
        <v>17071</v>
      </c>
      <c r="GF55" s="9">
        <f t="shared" si="131"/>
        <v>0.90745268977248561</v>
      </c>
      <c r="GG55">
        <v>1</v>
      </c>
      <c r="GH55">
        <v>1</v>
      </c>
      <c r="GI55">
        <v>1</v>
      </c>
      <c r="GJ55">
        <v>1</v>
      </c>
      <c r="GK55">
        <v>9770</v>
      </c>
      <c r="GL55" s="9">
        <f t="shared" si="132"/>
        <v>0.51934935147778016</v>
      </c>
      <c r="GM55">
        <v>0</v>
      </c>
      <c r="GN55">
        <v>1</v>
      </c>
      <c r="GO55">
        <v>24</v>
      </c>
      <c r="GP55">
        <v>0.1</v>
      </c>
      <c r="GQ55">
        <v>1</v>
      </c>
      <c r="GR55">
        <v>18318</v>
      </c>
      <c r="GS55" s="9">
        <f t="shared" si="193"/>
        <v>0.97374016585158407</v>
      </c>
      <c r="GT55">
        <v>0</v>
      </c>
      <c r="GU55" t="s">
        <v>1119</v>
      </c>
      <c r="GV55" t="s">
        <v>1119</v>
      </c>
      <c r="GW55">
        <v>1</v>
      </c>
      <c r="GX55">
        <v>1</v>
      </c>
      <c r="GY55">
        <v>730487</v>
      </c>
      <c r="GZ55">
        <v>1</v>
      </c>
      <c r="HA55">
        <v>730487</v>
      </c>
      <c r="HB55" s="9">
        <f t="shared" si="134"/>
        <v>1</v>
      </c>
      <c r="HC55">
        <v>1</v>
      </c>
      <c r="HD55">
        <v>730487</v>
      </c>
      <c r="HE55" s="9">
        <f t="shared" si="135"/>
        <v>1</v>
      </c>
      <c r="HF55">
        <v>1</v>
      </c>
      <c r="HG55">
        <v>440363</v>
      </c>
      <c r="HH55" s="9">
        <f t="shared" si="136"/>
        <v>0.60283482115355924</v>
      </c>
      <c r="HI55">
        <v>1</v>
      </c>
      <c r="HJ55">
        <v>449551</v>
      </c>
      <c r="HK55" s="9">
        <f t="shared" si="137"/>
        <v>0.61541273150651554</v>
      </c>
      <c r="HL55">
        <v>1</v>
      </c>
      <c r="HM55">
        <v>290583</v>
      </c>
      <c r="HN55" s="9">
        <f t="shared" si="195"/>
        <v>0.39779352678418645</v>
      </c>
      <c r="HO55">
        <v>1</v>
      </c>
      <c r="HP55">
        <v>1</v>
      </c>
      <c r="HQ55">
        <v>1</v>
      </c>
      <c r="HR55">
        <v>204208</v>
      </c>
      <c r="HS55" s="9">
        <f t="shared" si="196"/>
        <v>0.27955049165830465</v>
      </c>
      <c r="HT55">
        <v>1</v>
      </c>
      <c r="HU55">
        <v>479632</v>
      </c>
      <c r="HV55" s="9">
        <f t="shared" si="197"/>
        <v>0.65659210909981969</v>
      </c>
      <c r="HW55">
        <v>0</v>
      </c>
      <c r="HX55" t="s">
        <v>1119</v>
      </c>
      <c r="HY55" t="s">
        <v>1119</v>
      </c>
      <c r="HZ55">
        <v>1</v>
      </c>
      <c r="IA55">
        <v>75206</v>
      </c>
      <c r="IB55" s="9">
        <f t="shared" si="198"/>
        <v>0.10295323530740451</v>
      </c>
      <c r="IC55">
        <v>1</v>
      </c>
      <c r="ID55">
        <v>1</v>
      </c>
      <c r="IE55">
        <v>0</v>
      </c>
      <c r="IF55" t="s">
        <v>1119</v>
      </c>
      <c r="IG55" t="s">
        <v>1119</v>
      </c>
      <c r="IH55">
        <v>1</v>
      </c>
      <c r="II55">
        <v>63929</v>
      </c>
      <c r="IJ55" s="9">
        <f t="shared" si="199"/>
        <v>8.7515588915340045E-2</v>
      </c>
      <c r="IK55">
        <v>1</v>
      </c>
      <c r="IL55">
        <v>394326</v>
      </c>
      <c r="IM55" s="9">
        <f t="shared" si="200"/>
        <v>0.53981248126250025</v>
      </c>
      <c r="IN55">
        <v>1</v>
      </c>
      <c r="IO55">
        <v>1</v>
      </c>
      <c r="IP55">
        <v>1</v>
      </c>
      <c r="IQ55">
        <v>1</v>
      </c>
      <c r="IR55">
        <v>1</v>
      </c>
      <c r="IS55">
        <v>1</v>
      </c>
      <c r="IT55">
        <v>381832</v>
      </c>
      <c r="IU55">
        <v>412629</v>
      </c>
      <c r="IV55" s="9">
        <f t="shared" si="201"/>
        <v>0.92536394678997358</v>
      </c>
      <c r="IW55">
        <v>438999</v>
      </c>
      <c r="IX55">
        <v>493232</v>
      </c>
      <c r="IY55" s="9">
        <f t="shared" si="202"/>
        <v>0.89004565802705415</v>
      </c>
      <c r="IZ55">
        <v>0</v>
      </c>
      <c r="JA55">
        <v>65</v>
      </c>
      <c r="JB55" s="9">
        <f t="shared" si="144"/>
        <v>3.3105836813690538E-3</v>
      </c>
      <c r="JC55">
        <v>170</v>
      </c>
      <c r="JD55">
        <v>332</v>
      </c>
      <c r="JE55" s="9">
        <f t="shared" si="145"/>
        <v>2.5567892431496386E-2</v>
      </c>
      <c r="JF55">
        <v>5767</v>
      </c>
      <c r="JG55">
        <v>158</v>
      </c>
      <c r="JH55" s="9">
        <f t="shared" si="146"/>
        <v>0.30177243557094835</v>
      </c>
      <c r="JI55">
        <v>8786</v>
      </c>
      <c r="JJ55">
        <v>229</v>
      </c>
      <c r="JK55" s="9">
        <f t="shared" si="147"/>
        <v>0.45915249057756952</v>
      </c>
      <c r="JL55">
        <v>1257</v>
      </c>
      <c r="JM55">
        <v>261</v>
      </c>
      <c r="JN55" s="9">
        <f t="shared" si="148"/>
        <v>7.7314861974126514E-2</v>
      </c>
      <c r="JO55">
        <v>817</v>
      </c>
      <c r="JP55">
        <v>1792</v>
      </c>
      <c r="JQ55" s="9">
        <f t="shared" si="51"/>
        <v>0.13288173576449017</v>
      </c>
      <c r="JR55">
        <v>16797</v>
      </c>
      <c r="JS55">
        <v>2837</v>
      </c>
      <c r="JT55">
        <f t="shared" si="149"/>
        <v>19634</v>
      </c>
      <c r="JU55">
        <v>174659</v>
      </c>
      <c r="JV55">
        <v>41794</v>
      </c>
      <c r="JW55" s="9">
        <f t="shared" si="150"/>
        <v>0.34806912796884776</v>
      </c>
      <c r="JX55" s="9">
        <f t="shared" si="183"/>
        <v>0.1730328147123848</v>
      </c>
      <c r="JY55">
        <v>149626</v>
      </c>
      <c r="JZ55">
        <v>54988</v>
      </c>
      <c r="KA55" s="9">
        <f t="shared" si="152"/>
        <v>0.29818212254431103</v>
      </c>
      <c r="KB55" s="9">
        <f t="shared" si="184"/>
        <v>0.22765775985559208</v>
      </c>
      <c r="KC55">
        <v>53874</v>
      </c>
      <c r="KD55">
        <v>46053</v>
      </c>
      <c r="KE55" s="9">
        <f t="shared" si="154"/>
        <v>0.10736278233697494</v>
      </c>
      <c r="KF55" s="9">
        <f t="shared" si="185"/>
        <v>0.19066565095347315</v>
      </c>
      <c r="KG55">
        <v>52379</v>
      </c>
      <c r="KH55">
        <v>41196</v>
      </c>
      <c r="KI55" s="9">
        <f t="shared" si="156"/>
        <v>0.10438347210209767</v>
      </c>
      <c r="KJ55" s="9">
        <f t="shared" si="186"/>
        <v>0.17055701380321109</v>
      </c>
      <c r="KK55">
        <v>71256</v>
      </c>
      <c r="KL55">
        <v>57507</v>
      </c>
      <c r="KM55" s="9">
        <f t="shared" si="158"/>
        <v>0.1420024950477686</v>
      </c>
      <c r="KN55" s="9">
        <f t="shared" si="187"/>
        <v>0.23808676067533888</v>
      </c>
      <c r="KO55">
        <v>501794</v>
      </c>
      <c r="KP55">
        <v>241538</v>
      </c>
      <c r="KQ55">
        <v>1</v>
      </c>
      <c r="KR55">
        <v>1</v>
      </c>
      <c r="KS55">
        <v>1</v>
      </c>
      <c r="KT55">
        <v>1</v>
      </c>
      <c r="KU55">
        <v>1</v>
      </c>
      <c r="KV55">
        <v>1</v>
      </c>
      <c r="KW55">
        <v>0</v>
      </c>
      <c r="KX55">
        <v>1</v>
      </c>
      <c r="KY55">
        <v>0</v>
      </c>
      <c r="KZ55">
        <v>1</v>
      </c>
      <c r="LA55">
        <v>0</v>
      </c>
      <c r="LB55">
        <v>1</v>
      </c>
      <c r="LC55">
        <v>1</v>
      </c>
      <c r="LD55">
        <v>1</v>
      </c>
      <c r="LE55">
        <v>0</v>
      </c>
      <c r="LF55">
        <v>1</v>
      </c>
      <c r="LG55">
        <v>0</v>
      </c>
      <c r="LH55">
        <v>1</v>
      </c>
      <c r="LI55">
        <v>0</v>
      </c>
      <c r="LJ55">
        <v>1</v>
      </c>
      <c r="LK55">
        <v>0</v>
      </c>
      <c r="LL55">
        <v>1</v>
      </c>
      <c r="LM55">
        <v>0</v>
      </c>
      <c r="LN55">
        <v>1</v>
      </c>
      <c r="LO55">
        <v>1</v>
      </c>
      <c r="LP55">
        <v>0</v>
      </c>
      <c r="LQ55">
        <v>0</v>
      </c>
      <c r="LR55">
        <v>0</v>
      </c>
      <c r="LS55">
        <v>0</v>
      </c>
      <c r="LT55">
        <v>1</v>
      </c>
      <c r="LU55">
        <v>1</v>
      </c>
      <c r="LV55">
        <v>1</v>
      </c>
      <c r="LW55">
        <v>1</v>
      </c>
      <c r="LX55">
        <v>1</v>
      </c>
      <c r="LY55">
        <v>1</v>
      </c>
      <c r="LZ55">
        <v>1</v>
      </c>
      <c r="MA55">
        <v>1</v>
      </c>
      <c r="MB55">
        <v>1</v>
      </c>
      <c r="MC55">
        <v>1</v>
      </c>
      <c r="MD55">
        <v>1</v>
      </c>
      <c r="ME55">
        <v>1</v>
      </c>
      <c r="MF55" t="s">
        <v>1119</v>
      </c>
      <c r="MG55" t="s">
        <v>1119</v>
      </c>
      <c r="MH55">
        <v>1</v>
      </c>
      <c r="MI55">
        <v>1</v>
      </c>
      <c r="MJ55" t="s">
        <v>1119</v>
      </c>
      <c r="MK55" t="s">
        <v>1119</v>
      </c>
      <c r="ML55">
        <v>1</v>
      </c>
      <c r="MM55">
        <v>1</v>
      </c>
      <c r="MN55" t="s">
        <v>1119</v>
      </c>
      <c r="MO55" t="s">
        <v>1119</v>
      </c>
      <c r="MP55">
        <v>2</v>
      </c>
      <c r="MQ55">
        <v>0</v>
      </c>
      <c r="MR55">
        <v>1</v>
      </c>
      <c r="MS55">
        <v>0</v>
      </c>
      <c r="MT55">
        <v>1</v>
      </c>
    </row>
    <row r="56" spans="1:363" x14ac:dyDescent="0.3">
      <c r="A56" t="s">
        <v>1184</v>
      </c>
      <c r="B56" t="s">
        <v>1119</v>
      </c>
      <c r="C56">
        <v>2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0</v>
      </c>
      <c r="P56" t="s">
        <v>1119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0</v>
      </c>
      <c r="Y56" t="s">
        <v>1119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  <c r="AM56">
        <v>1</v>
      </c>
      <c r="AN56">
        <v>1</v>
      </c>
      <c r="AO56">
        <v>0</v>
      </c>
      <c r="AP56">
        <v>1</v>
      </c>
      <c r="AQ56">
        <v>1</v>
      </c>
      <c r="AR56">
        <v>0</v>
      </c>
      <c r="AS56" t="s">
        <v>1119</v>
      </c>
      <c r="AT56">
        <v>1</v>
      </c>
      <c r="AU56">
        <v>1</v>
      </c>
      <c r="AV56" t="s">
        <v>1119</v>
      </c>
      <c r="AW56">
        <v>1</v>
      </c>
      <c r="AX56" t="s">
        <v>1119</v>
      </c>
      <c r="AY56" t="s">
        <v>1119</v>
      </c>
      <c r="AZ56" t="s">
        <v>1119</v>
      </c>
      <c r="BA56" t="s">
        <v>1119</v>
      </c>
      <c r="BB56" t="s">
        <v>1119</v>
      </c>
      <c r="BC56" t="s">
        <v>1119</v>
      </c>
      <c r="BD56">
        <v>1</v>
      </c>
      <c r="BE56">
        <v>1</v>
      </c>
      <c r="BF56">
        <v>1</v>
      </c>
      <c r="BG56">
        <v>1</v>
      </c>
      <c r="BH56">
        <v>0</v>
      </c>
      <c r="BI56">
        <v>1</v>
      </c>
      <c r="BJ56">
        <v>0</v>
      </c>
      <c r="BK56">
        <v>0</v>
      </c>
      <c r="BL56">
        <v>2</v>
      </c>
      <c r="BM56" t="s">
        <v>1119</v>
      </c>
      <c r="BN56" s="10">
        <v>67277</v>
      </c>
      <c r="BO56">
        <v>63629</v>
      </c>
      <c r="BP56" s="9">
        <f t="shared" si="111"/>
        <v>0.94577641690325076</v>
      </c>
      <c r="BQ56">
        <v>4840</v>
      </c>
      <c r="BR56" s="10">
        <v>394370.33333333331</v>
      </c>
      <c r="BS56">
        <v>432224</v>
      </c>
      <c r="BT56" s="9">
        <f t="shared" si="112"/>
        <v>1.0959850766327082</v>
      </c>
      <c r="BU56">
        <v>410140</v>
      </c>
      <c r="BV56" s="9">
        <f t="shared" si="113"/>
        <v>1.0399869496606828</v>
      </c>
      <c r="BW56" s="3">
        <v>523705</v>
      </c>
      <c r="BX56">
        <v>626352</v>
      </c>
      <c r="BY56" s="9">
        <f t="shared" si="114"/>
        <v>1.1960015657669871</v>
      </c>
      <c r="BZ56">
        <v>493667</v>
      </c>
      <c r="CA56" s="9">
        <f t="shared" si="115"/>
        <v>0.94264328200036285</v>
      </c>
      <c r="CB56" s="3">
        <v>4358044</v>
      </c>
      <c r="CC56">
        <v>5408524</v>
      </c>
      <c r="CD56" s="9">
        <f t="shared" si="116"/>
        <v>1.2410439178677406</v>
      </c>
      <c r="CE56">
        <v>3792267</v>
      </c>
      <c r="CF56" s="9">
        <f t="shared" si="117"/>
        <v>0.87017639105984246</v>
      </c>
      <c r="CG56">
        <v>128</v>
      </c>
      <c r="CH56">
        <v>1215</v>
      </c>
      <c r="CI56">
        <v>127</v>
      </c>
      <c r="CJ56">
        <v>301</v>
      </c>
      <c r="CK56">
        <v>538</v>
      </c>
      <c r="CL56">
        <v>5465</v>
      </c>
      <c r="CM56">
        <v>492</v>
      </c>
      <c r="CN56">
        <v>839</v>
      </c>
      <c r="CO56" s="10">
        <v>97217.583333333343</v>
      </c>
      <c r="CP56">
        <v>72394</v>
      </c>
      <c r="CQ56" s="9">
        <f t="shared" si="118"/>
        <v>0.74465953089761705</v>
      </c>
      <c r="CR56">
        <v>73430</v>
      </c>
      <c r="CS56" s="9">
        <f t="shared" si="119"/>
        <v>0.75531603936530678</v>
      </c>
      <c r="CT56" s="3">
        <v>375991</v>
      </c>
      <c r="CU56">
        <v>355565</v>
      </c>
      <c r="CV56" s="9">
        <f t="shared" si="120"/>
        <v>0.94567423156405339</v>
      </c>
      <c r="CW56">
        <v>355718</v>
      </c>
      <c r="CX56" s="9">
        <f t="shared" si="121"/>
        <v>0.94608115619788768</v>
      </c>
      <c r="CY56" s="3">
        <v>183493</v>
      </c>
      <c r="CZ56">
        <v>100535</v>
      </c>
      <c r="DA56" s="9">
        <f t="shared" si="122"/>
        <v>0.54789556004861217</v>
      </c>
      <c r="DB56">
        <v>100556</v>
      </c>
      <c r="DC56" s="9">
        <f t="shared" si="123"/>
        <v>0.54801000583128512</v>
      </c>
      <c r="DD56" s="3">
        <v>192498</v>
      </c>
      <c r="DE56">
        <v>55071</v>
      </c>
      <c r="DF56" s="9">
        <f t="shared" si="124"/>
        <v>0.28608608920612161</v>
      </c>
      <c r="DG56">
        <v>55128</v>
      </c>
      <c r="DH56" s="9">
        <f t="shared" si="125"/>
        <v>0.28638219617866162</v>
      </c>
      <c r="DI56">
        <v>1</v>
      </c>
      <c r="DJ56">
        <v>1</v>
      </c>
      <c r="DK56">
        <v>1</v>
      </c>
      <c r="DL56">
        <v>1</v>
      </c>
      <c r="DM56">
        <v>65964</v>
      </c>
      <c r="DN56">
        <v>1</v>
      </c>
      <c r="DO56">
        <v>1</v>
      </c>
      <c r="DP56">
        <v>1</v>
      </c>
      <c r="DQ56">
        <v>1</v>
      </c>
      <c r="DR56">
        <v>65932</v>
      </c>
      <c r="DS56" s="9">
        <f t="shared" si="37"/>
        <v>0.99951488690801038</v>
      </c>
      <c r="DT56">
        <v>1</v>
      </c>
      <c r="DU56">
        <v>61974</v>
      </c>
      <c r="DV56" s="9">
        <f t="shared" si="38"/>
        <v>0.93951246134255051</v>
      </c>
      <c r="DW56">
        <v>1</v>
      </c>
      <c r="DX56">
        <v>65964</v>
      </c>
      <c r="DY56" s="9">
        <f t="shared" si="39"/>
        <v>1</v>
      </c>
      <c r="DZ56">
        <v>0</v>
      </c>
      <c r="EA56">
        <v>0</v>
      </c>
      <c r="EB56">
        <v>0</v>
      </c>
      <c r="EC56">
        <v>1</v>
      </c>
      <c r="ED56">
        <v>65964</v>
      </c>
      <c r="EE56" s="9">
        <f t="shared" si="40"/>
        <v>1</v>
      </c>
      <c r="EF56">
        <v>1</v>
      </c>
      <c r="EG56">
        <v>65964</v>
      </c>
      <c r="EH56" s="9">
        <f t="shared" si="41"/>
        <v>1</v>
      </c>
      <c r="EI56">
        <v>1</v>
      </c>
      <c r="EJ56">
        <v>1</v>
      </c>
      <c r="EK56">
        <v>1</v>
      </c>
      <c r="EL56">
        <v>1</v>
      </c>
      <c r="EM56">
        <v>1</v>
      </c>
      <c r="EN56">
        <v>1</v>
      </c>
      <c r="EO56">
        <v>65913</v>
      </c>
      <c r="EP56">
        <v>62988</v>
      </c>
      <c r="EQ56">
        <v>65950</v>
      </c>
      <c r="ER56">
        <v>65960</v>
      </c>
      <c r="ES56" s="9">
        <f t="shared" si="57"/>
        <v>0.99922685100964159</v>
      </c>
      <c r="ET56" s="9">
        <f t="shared" si="57"/>
        <v>0.95488448244496993</v>
      </c>
      <c r="EU56" s="9">
        <f t="shared" si="57"/>
        <v>0.99978776302225458</v>
      </c>
      <c r="EV56" s="9">
        <f t="shared" si="57"/>
        <v>0.99993936086350133</v>
      </c>
      <c r="EW56">
        <v>1</v>
      </c>
      <c r="EX56">
        <v>1</v>
      </c>
      <c r="EY56">
        <v>1</v>
      </c>
      <c r="EZ56">
        <v>1</v>
      </c>
      <c r="FA56">
        <v>62842</v>
      </c>
      <c r="FB56">
        <v>56318</v>
      </c>
      <c r="FC56">
        <v>62747</v>
      </c>
      <c r="FD56">
        <v>62727</v>
      </c>
      <c r="FE56" s="9">
        <f t="shared" si="192"/>
        <v>0.95267115396276758</v>
      </c>
      <c r="FF56" s="9">
        <f t="shared" si="192"/>
        <v>0.85376872233339396</v>
      </c>
      <c r="FG56" s="9">
        <f t="shared" si="192"/>
        <v>0.95123097447092353</v>
      </c>
      <c r="FH56" s="9">
        <f t="shared" si="192"/>
        <v>0.95092777878843004</v>
      </c>
      <c r="FI56">
        <v>1</v>
      </c>
      <c r="FJ56">
        <v>1</v>
      </c>
      <c r="FK56">
        <v>1</v>
      </c>
      <c r="FL56">
        <v>1</v>
      </c>
      <c r="FM56">
        <v>1</v>
      </c>
      <c r="FN56">
        <v>1</v>
      </c>
      <c r="FO56">
        <v>64476</v>
      </c>
      <c r="FP56">
        <v>65424</v>
      </c>
      <c r="FQ56">
        <v>65664</v>
      </c>
      <c r="FR56">
        <v>65664</v>
      </c>
      <c r="FS56">
        <v>65364</v>
      </c>
      <c r="FT56">
        <v>65733</v>
      </c>
      <c r="FU56" s="9">
        <f t="shared" si="128"/>
        <v>0.97744224122248502</v>
      </c>
      <c r="FV56" s="9">
        <f t="shared" si="128"/>
        <v>0.99181371657267603</v>
      </c>
      <c r="FW56" s="9">
        <f t="shared" si="128"/>
        <v>0.99545206476259773</v>
      </c>
      <c r="FX56" s="9">
        <f t="shared" si="128"/>
        <v>0.99545206476259773</v>
      </c>
      <c r="FY56" s="9">
        <f t="shared" si="129"/>
        <v>0.99090412952519558</v>
      </c>
      <c r="FZ56" s="9">
        <f t="shared" si="129"/>
        <v>0.99649808986720034</v>
      </c>
      <c r="GA56">
        <v>1</v>
      </c>
      <c r="GB56">
        <v>25613</v>
      </c>
      <c r="GC56" s="9">
        <f t="shared" si="130"/>
        <v>0.38828755078527682</v>
      </c>
      <c r="GD56">
        <v>1</v>
      </c>
      <c r="GE56">
        <v>47991</v>
      </c>
      <c r="GF56" s="9">
        <f t="shared" si="131"/>
        <v>0.72753319992723309</v>
      </c>
      <c r="GG56">
        <v>0</v>
      </c>
      <c r="GH56">
        <v>0</v>
      </c>
      <c r="GI56">
        <v>1</v>
      </c>
      <c r="GJ56">
        <v>1</v>
      </c>
      <c r="GK56">
        <v>55834</v>
      </c>
      <c r="GL56" s="9">
        <f t="shared" si="132"/>
        <v>0.84643138681705177</v>
      </c>
      <c r="GM56">
        <v>1</v>
      </c>
      <c r="GN56">
        <v>1</v>
      </c>
      <c r="GO56">
        <v>44</v>
      </c>
      <c r="GP56">
        <v>0.1</v>
      </c>
      <c r="GQ56">
        <v>1</v>
      </c>
      <c r="GR56">
        <v>65964</v>
      </c>
      <c r="GS56" s="9">
        <f t="shared" si="193"/>
        <v>1</v>
      </c>
      <c r="GT56">
        <v>1</v>
      </c>
      <c r="GU56">
        <v>65964</v>
      </c>
      <c r="GV56" s="9">
        <f t="shared" ref="GV56" si="203">GU56/$DM56</f>
        <v>1</v>
      </c>
      <c r="GW56">
        <v>1</v>
      </c>
      <c r="GX56">
        <v>1</v>
      </c>
      <c r="GY56">
        <v>3836440</v>
      </c>
      <c r="GZ56">
        <v>1</v>
      </c>
      <c r="HA56">
        <v>3836440</v>
      </c>
      <c r="HB56" s="9">
        <f t="shared" si="134"/>
        <v>1</v>
      </c>
      <c r="HC56">
        <v>1</v>
      </c>
      <c r="HD56">
        <v>3836440</v>
      </c>
      <c r="HE56" s="9">
        <f t="shared" si="135"/>
        <v>1</v>
      </c>
      <c r="HF56">
        <v>1</v>
      </c>
      <c r="HG56">
        <v>2897119</v>
      </c>
      <c r="HH56" s="9">
        <f t="shared" si="136"/>
        <v>0.75515816746775655</v>
      </c>
      <c r="HI56">
        <v>1</v>
      </c>
      <c r="HJ56">
        <v>3781428</v>
      </c>
      <c r="HK56" s="9">
        <f t="shared" si="137"/>
        <v>0.98566066457444923</v>
      </c>
      <c r="HL56">
        <v>1</v>
      </c>
      <c r="HM56">
        <v>1083086</v>
      </c>
      <c r="HN56" s="9">
        <f t="shared" si="195"/>
        <v>0.2823153757129005</v>
      </c>
      <c r="HO56">
        <v>1</v>
      </c>
      <c r="HP56">
        <v>1</v>
      </c>
      <c r="HQ56">
        <v>1</v>
      </c>
      <c r="HR56">
        <v>3059884</v>
      </c>
      <c r="HS56" s="9">
        <f t="shared" si="196"/>
        <v>0.79758421870275564</v>
      </c>
      <c r="HT56">
        <v>1</v>
      </c>
      <c r="HU56">
        <v>3606498</v>
      </c>
      <c r="HV56" s="9">
        <f t="shared" si="197"/>
        <v>0.940063704893078</v>
      </c>
      <c r="HW56">
        <v>1</v>
      </c>
      <c r="HX56">
        <v>813773</v>
      </c>
      <c r="HY56" s="9">
        <f>HX56/$GY56</f>
        <v>0.21211670194242579</v>
      </c>
      <c r="HZ56">
        <v>1</v>
      </c>
      <c r="IA56">
        <v>3172589</v>
      </c>
      <c r="IB56" s="9">
        <f t="shared" si="198"/>
        <v>0.82696171450615674</v>
      </c>
      <c r="IC56">
        <v>1</v>
      </c>
      <c r="ID56">
        <v>1</v>
      </c>
      <c r="IE56">
        <v>1</v>
      </c>
      <c r="IF56">
        <v>3836440</v>
      </c>
      <c r="IG56" s="9">
        <f>IF56/$GY56</f>
        <v>1</v>
      </c>
      <c r="IH56">
        <v>1</v>
      </c>
      <c r="II56">
        <v>3836440</v>
      </c>
      <c r="IJ56" s="9">
        <f t="shared" si="199"/>
        <v>1</v>
      </c>
      <c r="IK56">
        <v>1</v>
      </c>
      <c r="IL56">
        <v>3836440</v>
      </c>
      <c r="IM56" s="9">
        <f t="shared" si="200"/>
        <v>1</v>
      </c>
      <c r="IN56">
        <v>1</v>
      </c>
      <c r="IO56">
        <v>1</v>
      </c>
      <c r="IP56">
        <v>1</v>
      </c>
      <c r="IQ56">
        <v>1</v>
      </c>
      <c r="IR56">
        <v>1</v>
      </c>
      <c r="IS56">
        <v>0</v>
      </c>
      <c r="IT56" t="s">
        <v>1119</v>
      </c>
      <c r="IU56" t="s">
        <v>1119</v>
      </c>
      <c r="IV56" t="s">
        <v>1119</v>
      </c>
      <c r="IW56" t="s">
        <v>1119</v>
      </c>
      <c r="IX56" t="s">
        <v>1119</v>
      </c>
      <c r="IY56" t="s">
        <v>1119</v>
      </c>
      <c r="IZ56">
        <v>6698</v>
      </c>
      <c r="JA56">
        <v>246</v>
      </c>
      <c r="JB56" s="9">
        <f t="shared" si="144"/>
        <v>0.10551748241122035</v>
      </c>
      <c r="JC56">
        <v>23161</v>
      </c>
      <c r="JD56">
        <v>561</v>
      </c>
      <c r="JE56" s="9">
        <f t="shared" si="145"/>
        <v>0.36046741327174092</v>
      </c>
      <c r="JF56">
        <v>25323</v>
      </c>
      <c r="JG56">
        <v>504</v>
      </c>
      <c r="JH56" s="9">
        <f t="shared" si="146"/>
        <v>0.39245391967663995</v>
      </c>
      <c r="JI56">
        <v>4938</v>
      </c>
      <c r="JJ56">
        <v>515</v>
      </c>
      <c r="JK56" s="9">
        <f t="shared" si="147"/>
        <v>8.2861006853165983E-2</v>
      </c>
      <c r="JL56">
        <v>167</v>
      </c>
      <c r="JM56">
        <v>263</v>
      </c>
      <c r="JN56" s="9">
        <f t="shared" si="148"/>
        <v>6.534060690786974E-3</v>
      </c>
      <c r="JO56">
        <v>1042</v>
      </c>
      <c r="JP56">
        <v>2391</v>
      </c>
      <c r="JQ56" s="9">
        <f t="shared" si="51"/>
        <v>5.2166117096445773E-2</v>
      </c>
      <c r="JR56">
        <v>61329</v>
      </c>
      <c r="JS56">
        <v>4480</v>
      </c>
      <c r="JT56">
        <f t="shared" si="149"/>
        <v>65809</v>
      </c>
      <c r="JU56">
        <v>1665158</v>
      </c>
      <c r="JV56">
        <v>989607</v>
      </c>
      <c r="JW56" s="9">
        <f t="shared" si="150"/>
        <v>0.77819121591939355</v>
      </c>
      <c r="JX56" s="9">
        <f t="shared" si="183"/>
        <v>0.58296191570204114</v>
      </c>
      <c r="JY56">
        <v>355252</v>
      </c>
      <c r="JZ56">
        <v>544888</v>
      </c>
      <c r="KA56" s="9">
        <f t="shared" si="152"/>
        <v>0.1660226752282945</v>
      </c>
      <c r="KB56" s="9">
        <f t="shared" si="184"/>
        <v>0.32098494889693968</v>
      </c>
      <c r="KC56">
        <v>44418</v>
      </c>
      <c r="KD56">
        <v>78123</v>
      </c>
      <c r="KE56" s="9">
        <f t="shared" si="154"/>
        <v>2.075820878781931E-2</v>
      </c>
      <c r="KF56" s="9">
        <f t="shared" si="185"/>
        <v>4.6021030308385613E-2</v>
      </c>
      <c r="KG56">
        <v>48196</v>
      </c>
      <c r="KH56">
        <v>43598</v>
      </c>
      <c r="KI56" s="9">
        <f t="shared" si="156"/>
        <v>2.2523810859060276E-2</v>
      </c>
      <c r="KJ56" s="9">
        <f t="shared" si="186"/>
        <v>2.5682895938263967E-2</v>
      </c>
      <c r="KK56">
        <v>26756</v>
      </c>
      <c r="KL56">
        <v>41334</v>
      </c>
      <c r="KM56" s="9">
        <f t="shared" si="158"/>
        <v>1.2504089205432334E-2</v>
      </c>
      <c r="KN56" s="9">
        <f t="shared" si="187"/>
        <v>2.4349209154369531E-2</v>
      </c>
      <c r="KO56">
        <v>2139780</v>
      </c>
      <c r="KP56">
        <v>1697550</v>
      </c>
      <c r="KQ56">
        <v>1</v>
      </c>
      <c r="KR56">
        <v>0</v>
      </c>
      <c r="KS56">
        <v>1</v>
      </c>
      <c r="KT56">
        <v>1</v>
      </c>
      <c r="KU56">
        <v>0</v>
      </c>
      <c r="KV56">
        <v>0</v>
      </c>
      <c r="KW56">
        <v>1</v>
      </c>
      <c r="KX56">
        <v>0</v>
      </c>
      <c r="KY56">
        <v>1</v>
      </c>
      <c r="KZ56">
        <v>0</v>
      </c>
      <c r="LA56">
        <v>1</v>
      </c>
      <c r="LB56">
        <v>0</v>
      </c>
      <c r="LC56">
        <v>1</v>
      </c>
      <c r="LD56">
        <v>0</v>
      </c>
      <c r="LE56">
        <v>1</v>
      </c>
      <c r="LF56">
        <v>0</v>
      </c>
      <c r="LG56">
        <v>1</v>
      </c>
      <c r="LH56">
        <v>0</v>
      </c>
      <c r="LI56">
        <v>1</v>
      </c>
      <c r="LJ56">
        <v>0</v>
      </c>
      <c r="LK56">
        <v>1</v>
      </c>
      <c r="LL56">
        <v>0</v>
      </c>
      <c r="LM56">
        <v>0</v>
      </c>
      <c r="LN56">
        <v>0</v>
      </c>
      <c r="LO56">
        <v>0</v>
      </c>
      <c r="LP56">
        <v>0</v>
      </c>
      <c r="LQ56">
        <v>1</v>
      </c>
      <c r="LR56">
        <v>0</v>
      </c>
      <c r="LS56">
        <v>0</v>
      </c>
      <c r="LT56">
        <v>0</v>
      </c>
      <c r="LU56">
        <v>1</v>
      </c>
      <c r="LV56">
        <v>1</v>
      </c>
      <c r="LW56">
        <v>1</v>
      </c>
      <c r="LX56">
        <v>1</v>
      </c>
      <c r="LY56" t="s">
        <v>1119</v>
      </c>
      <c r="LZ56">
        <v>1</v>
      </c>
      <c r="MA56">
        <v>1</v>
      </c>
      <c r="MB56">
        <v>1</v>
      </c>
      <c r="MC56" t="s">
        <v>1119</v>
      </c>
      <c r="MD56">
        <v>1</v>
      </c>
      <c r="ME56">
        <v>1</v>
      </c>
      <c r="MF56">
        <v>1</v>
      </c>
      <c r="MG56" t="s">
        <v>1119</v>
      </c>
      <c r="MH56">
        <v>1</v>
      </c>
      <c r="MI56">
        <v>1</v>
      </c>
      <c r="MJ56">
        <v>1</v>
      </c>
      <c r="MK56" t="s">
        <v>1119</v>
      </c>
      <c r="ML56">
        <v>0</v>
      </c>
      <c r="MM56" t="s">
        <v>1119</v>
      </c>
      <c r="MN56" t="s">
        <v>1119</v>
      </c>
      <c r="MO56" t="s">
        <v>1119</v>
      </c>
      <c r="MP56">
        <v>2</v>
      </c>
      <c r="MQ56">
        <v>1</v>
      </c>
      <c r="MR56">
        <v>1</v>
      </c>
      <c r="MS56">
        <v>0</v>
      </c>
      <c r="MT56">
        <v>1</v>
      </c>
    </row>
    <row r="57" spans="1:363" x14ac:dyDescent="0.3">
      <c r="A57" t="s">
        <v>1185</v>
      </c>
      <c r="B57" t="s">
        <v>1119</v>
      </c>
      <c r="C57">
        <v>2</v>
      </c>
      <c r="D57">
        <v>1</v>
      </c>
      <c r="E57">
        <v>0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0</v>
      </c>
      <c r="P57" t="s">
        <v>1119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>
        <v>1</v>
      </c>
      <c r="AF57">
        <v>1</v>
      </c>
      <c r="AG57">
        <v>1</v>
      </c>
      <c r="AH57">
        <v>1</v>
      </c>
      <c r="AI57">
        <v>1</v>
      </c>
      <c r="AJ57">
        <v>1</v>
      </c>
      <c r="AK57">
        <v>1</v>
      </c>
      <c r="AL57">
        <v>1</v>
      </c>
      <c r="AM57">
        <v>1</v>
      </c>
      <c r="AN57">
        <v>1</v>
      </c>
      <c r="AO57">
        <v>1</v>
      </c>
      <c r="AP57">
        <v>1</v>
      </c>
      <c r="AQ57">
        <v>1</v>
      </c>
      <c r="AR57">
        <v>1</v>
      </c>
      <c r="AS57">
        <v>1</v>
      </c>
      <c r="AT57" t="s">
        <v>1119</v>
      </c>
      <c r="AU57">
        <v>1</v>
      </c>
      <c r="AV57" t="s">
        <v>1119</v>
      </c>
      <c r="AW57">
        <v>1</v>
      </c>
      <c r="AX57" t="s">
        <v>1119</v>
      </c>
      <c r="AY57" t="s">
        <v>1119</v>
      </c>
      <c r="AZ57" t="s">
        <v>1119</v>
      </c>
      <c r="BA57" t="s">
        <v>1119</v>
      </c>
      <c r="BB57" t="s">
        <v>1119</v>
      </c>
      <c r="BC57" t="s">
        <v>1119</v>
      </c>
      <c r="BD57">
        <v>1</v>
      </c>
      <c r="BE57">
        <v>1</v>
      </c>
      <c r="BF57">
        <v>1</v>
      </c>
      <c r="BG57">
        <v>1</v>
      </c>
      <c r="BH57">
        <v>1</v>
      </c>
      <c r="BI57">
        <v>1</v>
      </c>
      <c r="BJ57">
        <v>1</v>
      </c>
      <c r="BK57">
        <v>1</v>
      </c>
      <c r="BL57">
        <v>2</v>
      </c>
      <c r="BM57" t="s">
        <v>1119</v>
      </c>
      <c r="BN57" s="10">
        <v>7586</v>
      </c>
      <c r="BO57">
        <v>3387</v>
      </c>
      <c r="BP57" s="9">
        <f t="shared" si="111"/>
        <v>0.44648035855523333</v>
      </c>
      <c r="BQ57">
        <v>4103</v>
      </c>
      <c r="BR57" s="10">
        <v>44144.333333333328</v>
      </c>
      <c r="BS57">
        <v>45609</v>
      </c>
      <c r="BT57" s="9">
        <f t="shared" si="112"/>
        <v>1.0331790414775774</v>
      </c>
      <c r="BU57">
        <v>40231</v>
      </c>
      <c r="BV57" s="9">
        <f t="shared" si="113"/>
        <v>0.91135140033073336</v>
      </c>
      <c r="BW57" s="3">
        <v>51643</v>
      </c>
      <c r="BX57">
        <v>57845</v>
      </c>
      <c r="BY57" s="9">
        <f t="shared" si="114"/>
        <v>1.1200937203493213</v>
      </c>
      <c r="BZ57">
        <v>38072</v>
      </c>
      <c r="CA57" s="9">
        <f t="shared" si="115"/>
        <v>0.73721511143814267</v>
      </c>
      <c r="CB57" s="3">
        <v>437369</v>
      </c>
      <c r="CC57">
        <v>336885</v>
      </c>
      <c r="CD57" s="9">
        <f t="shared" si="116"/>
        <v>0.77025349304591773</v>
      </c>
      <c r="CE57">
        <v>205773</v>
      </c>
      <c r="CF57" s="9">
        <f t="shared" si="117"/>
        <v>0.47047916061723627</v>
      </c>
      <c r="CG57">
        <v>51</v>
      </c>
      <c r="CH57">
        <v>34</v>
      </c>
      <c r="CI57">
        <v>48</v>
      </c>
      <c r="CJ57">
        <v>4</v>
      </c>
      <c r="CK57">
        <v>87</v>
      </c>
      <c r="CL57">
        <v>16</v>
      </c>
      <c r="CM57">
        <v>81</v>
      </c>
      <c r="CN57">
        <v>13</v>
      </c>
      <c r="CO57" s="10">
        <v>10631.333333333334</v>
      </c>
      <c r="CP57">
        <v>6221</v>
      </c>
      <c r="CQ57" s="9">
        <f t="shared" si="118"/>
        <v>0.58515708283689716</v>
      </c>
      <c r="CR57">
        <v>6294</v>
      </c>
      <c r="CS57" s="9">
        <f t="shared" si="119"/>
        <v>0.59202357810246442</v>
      </c>
      <c r="CT57" s="3">
        <v>37013</v>
      </c>
      <c r="CU57">
        <v>30599</v>
      </c>
      <c r="CV57" s="9">
        <f t="shared" si="120"/>
        <v>0.82670953448788265</v>
      </c>
      <c r="CW57">
        <v>30599</v>
      </c>
      <c r="CX57" s="9">
        <f t="shared" si="121"/>
        <v>0.82670953448788265</v>
      </c>
      <c r="CY57" s="3">
        <v>17917</v>
      </c>
      <c r="CZ57">
        <v>4154</v>
      </c>
      <c r="DA57" s="9">
        <f t="shared" si="122"/>
        <v>0.23184684936094213</v>
      </c>
      <c r="DB57">
        <v>4217</v>
      </c>
      <c r="DC57" s="9">
        <f t="shared" si="123"/>
        <v>0.23536306301278115</v>
      </c>
      <c r="DD57" s="3">
        <v>19096</v>
      </c>
      <c r="DE57">
        <v>1364</v>
      </c>
      <c r="DF57" s="9">
        <f t="shared" si="124"/>
        <v>7.1428571428571425E-2</v>
      </c>
      <c r="DG57">
        <v>1390</v>
      </c>
      <c r="DH57" s="9">
        <f t="shared" si="125"/>
        <v>7.2790113112693761E-2</v>
      </c>
      <c r="DI57">
        <v>1</v>
      </c>
      <c r="DJ57">
        <v>1</v>
      </c>
      <c r="DK57">
        <v>1</v>
      </c>
      <c r="DL57">
        <v>1</v>
      </c>
      <c r="DM57">
        <v>22124</v>
      </c>
      <c r="DN57">
        <v>1</v>
      </c>
      <c r="DO57">
        <v>1</v>
      </c>
      <c r="DP57">
        <v>1</v>
      </c>
      <c r="DQ57">
        <v>1</v>
      </c>
      <c r="DR57">
        <v>22124</v>
      </c>
      <c r="DS57" s="9">
        <f t="shared" si="37"/>
        <v>1</v>
      </c>
      <c r="DT57">
        <v>1</v>
      </c>
      <c r="DU57">
        <v>19071</v>
      </c>
      <c r="DV57" s="9">
        <f t="shared" si="38"/>
        <v>0.86200506237570063</v>
      </c>
      <c r="DW57">
        <v>1</v>
      </c>
      <c r="DX57">
        <v>22124</v>
      </c>
      <c r="DY57" s="9">
        <f t="shared" si="39"/>
        <v>1</v>
      </c>
      <c r="DZ57">
        <v>1</v>
      </c>
      <c r="EA57">
        <v>1</v>
      </c>
      <c r="EB57">
        <v>1</v>
      </c>
      <c r="EC57">
        <v>1</v>
      </c>
      <c r="ED57">
        <v>22124</v>
      </c>
      <c r="EE57" s="9">
        <f t="shared" si="40"/>
        <v>1</v>
      </c>
      <c r="EF57">
        <v>1</v>
      </c>
      <c r="EG57">
        <v>22124</v>
      </c>
      <c r="EH57" s="9">
        <f t="shared" si="41"/>
        <v>1</v>
      </c>
      <c r="EI57">
        <v>1</v>
      </c>
      <c r="EJ57">
        <v>1</v>
      </c>
      <c r="EK57">
        <v>1</v>
      </c>
      <c r="EL57">
        <v>1</v>
      </c>
      <c r="EM57">
        <v>1</v>
      </c>
      <c r="EN57">
        <v>1</v>
      </c>
      <c r="EO57">
        <v>21694</v>
      </c>
      <c r="EP57">
        <v>18279</v>
      </c>
      <c r="EQ57">
        <v>18912</v>
      </c>
      <c r="ER57">
        <v>16996</v>
      </c>
      <c r="ES57" s="9">
        <f t="shared" si="57"/>
        <v>0.98056409329235217</v>
      </c>
      <c r="ET57" s="9">
        <f t="shared" si="57"/>
        <v>0.82620683420719576</v>
      </c>
      <c r="EU57" s="9">
        <f t="shared" si="57"/>
        <v>0.85481829687217503</v>
      </c>
      <c r="EV57" s="9">
        <f t="shared" si="57"/>
        <v>0.76821551256553966</v>
      </c>
      <c r="EW57">
        <v>1</v>
      </c>
      <c r="EX57">
        <v>1</v>
      </c>
      <c r="EY57">
        <v>1</v>
      </c>
      <c r="EZ57">
        <v>1</v>
      </c>
      <c r="FA57">
        <v>82</v>
      </c>
      <c r="FB57">
        <v>82</v>
      </c>
      <c r="FC57">
        <v>82</v>
      </c>
      <c r="FD57">
        <v>20239</v>
      </c>
      <c r="FE57" s="9">
        <f t="shared" si="192"/>
        <v>3.7063822093653951E-3</v>
      </c>
      <c r="FF57" s="9">
        <f t="shared" si="192"/>
        <v>3.7063822093653951E-3</v>
      </c>
      <c r="FG57" s="9">
        <f t="shared" si="192"/>
        <v>3.7063822093653951E-3</v>
      </c>
      <c r="FH57" s="9">
        <f t="shared" si="192"/>
        <v>0.91479840896763698</v>
      </c>
      <c r="FI57">
        <v>1</v>
      </c>
      <c r="FJ57">
        <v>1</v>
      </c>
      <c r="FK57">
        <v>1</v>
      </c>
      <c r="FL57">
        <v>1</v>
      </c>
      <c r="FM57">
        <v>1</v>
      </c>
      <c r="FN57">
        <v>1</v>
      </c>
      <c r="FO57">
        <v>22107</v>
      </c>
      <c r="FP57">
        <v>22111</v>
      </c>
      <c r="FQ57">
        <v>22111</v>
      </c>
      <c r="FR57">
        <v>22111</v>
      </c>
      <c r="FS57">
        <v>21635</v>
      </c>
      <c r="FT57">
        <v>21873</v>
      </c>
      <c r="FU57" s="9">
        <f t="shared" si="128"/>
        <v>0.99923160368830233</v>
      </c>
      <c r="FV57" s="9">
        <f t="shared" si="128"/>
        <v>0.99941240282046651</v>
      </c>
      <c r="FW57" s="9">
        <f t="shared" si="128"/>
        <v>0.99941240282046651</v>
      </c>
      <c r="FX57" s="9">
        <f t="shared" si="128"/>
        <v>0.99941240282046651</v>
      </c>
      <c r="FY57" s="9">
        <f t="shared" si="129"/>
        <v>0.9778973060929308</v>
      </c>
      <c r="FZ57" s="9">
        <f t="shared" si="129"/>
        <v>0.98865485445669865</v>
      </c>
      <c r="GA57">
        <v>1</v>
      </c>
      <c r="GB57">
        <v>16004</v>
      </c>
      <c r="GC57" s="9">
        <f t="shared" si="130"/>
        <v>0.72337732778882657</v>
      </c>
      <c r="GD57">
        <v>1</v>
      </c>
      <c r="GE57">
        <v>15684</v>
      </c>
      <c r="GF57" s="9">
        <f t="shared" si="131"/>
        <v>0.70891339721569335</v>
      </c>
      <c r="GG57">
        <v>1</v>
      </c>
      <c r="GH57">
        <v>1</v>
      </c>
      <c r="GI57">
        <v>1</v>
      </c>
      <c r="GJ57">
        <v>1</v>
      </c>
      <c r="GK57">
        <v>19307</v>
      </c>
      <c r="GL57" s="9">
        <f t="shared" si="132"/>
        <v>0.87267221117338634</v>
      </c>
      <c r="GM57">
        <v>0</v>
      </c>
      <c r="GN57">
        <v>1</v>
      </c>
      <c r="GO57">
        <v>15233</v>
      </c>
      <c r="GP57">
        <v>68.900000000000006</v>
      </c>
      <c r="GQ57">
        <v>1</v>
      </c>
      <c r="GR57">
        <v>22124</v>
      </c>
      <c r="GS57" s="9">
        <f t="shared" si="193"/>
        <v>1</v>
      </c>
      <c r="GT57">
        <v>0</v>
      </c>
      <c r="GU57" t="s">
        <v>1119</v>
      </c>
      <c r="GV57" t="s">
        <v>1119</v>
      </c>
      <c r="GW57">
        <v>1</v>
      </c>
      <c r="GX57">
        <v>1</v>
      </c>
      <c r="GY57">
        <v>224771</v>
      </c>
      <c r="GZ57">
        <v>1</v>
      </c>
      <c r="HA57">
        <v>224771</v>
      </c>
      <c r="HB57" s="9">
        <f t="shared" si="134"/>
        <v>1</v>
      </c>
      <c r="HC57">
        <v>1</v>
      </c>
      <c r="HD57">
        <v>224771</v>
      </c>
      <c r="HE57" s="9">
        <f t="shared" si="135"/>
        <v>1</v>
      </c>
      <c r="HF57">
        <v>1</v>
      </c>
      <c r="HG57">
        <v>224309</v>
      </c>
      <c r="HH57" s="9">
        <f t="shared" si="136"/>
        <v>0.99794457470047293</v>
      </c>
      <c r="HI57">
        <v>1</v>
      </c>
      <c r="HJ57">
        <v>223675</v>
      </c>
      <c r="HK57" s="9">
        <f t="shared" si="137"/>
        <v>0.99512392612926048</v>
      </c>
      <c r="HL57">
        <v>1</v>
      </c>
      <c r="HM57">
        <v>197581</v>
      </c>
      <c r="HN57" s="9">
        <f t="shared" si="195"/>
        <v>0.87903243745856896</v>
      </c>
      <c r="HO57">
        <v>1</v>
      </c>
      <c r="HP57">
        <v>1</v>
      </c>
      <c r="HQ57">
        <v>1</v>
      </c>
      <c r="HR57">
        <v>149769</v>
      </c>
      <c r="HS57" s="9">
        <f t="shared" si="196"/>
        <v>0.6663181638200657</v>
      </c>
      <c r="HT57">
        <v>1</v>
      </c>
      <c r="HU57">
        <v>189862</v>
      </c>
      <c r="HV57" s="9">
        <f t="shared" si="197"/>
        <v>0.8446908186554315</v>
      </c>
      <c r="HW57">
        <v>0</v>
      </c>
      <c r="HX57" t="s">
        <v>1119</v>
      </c>
      <c r="HY57" t="s">
        <v>1119</v>
      </c>
      <c r="HZ57">
        <v>1</v>
      </c>
      <c r="IA57">
        <v>12649</v>
      </c>
      <c r="IB57" s="9">
        <f t="shared" si="198"/>
        <v>5.6275053276445802E-2</v>
      </c>
      <c r="IC57">
        <v>1</v>
      </c>
      <c r="ID57">
        <v>1</v>
      </c>
      <c r="IE57">
        <v>0</v>
      </c>
      <c r="IF57" t="s">
        <v>1119</v>
      </c>
      <c r="IG57" t="s">
        <v>1119</v>
      </c>
      <c r="IH57">
        <v>1</v>
      </c>
      <c r="II57">
        <v>165720</v>
      </c>
      <c r="IJ57" s="9">
        <f t="shared" si="199"/>
        <v>0.73728372432386735</v>
      </c>
      <c r="IK57">
        <v>1</v>
      </c>
      <c r="IL57">
        <v>224681</v>
      </c>
      <c r="IM57" s="9">
        <f t="shared" si="200"/>
        <v>0.99959959247411811</v>
      </c>
      <c r="IN57">
        <v>1</v>
      </c>
      <c r="IO57">
        <v>1</v>
      </c>
      <c r="IP57">
        <v>1</v>
      </c>
      <c r="IQ57">
        <v>1</v>
      </c>
      <c r="IR57">
        <v>1</v>
      </c>
      <c r="IS57">
        <v>1</v>
      </c>
      <c r="IT57">
        <v>135762</v>
      </c>
      <c r="IU57">
        <v>162356</v>
      </c>
      <c r="IV57" s="9">
        <f>IT57/IU57</f>
        <v>0.83619946290866987</v>
      </c>
      <c r="IW57">
        <v>135534</v>
      </c>
      <c r="IX57">
        <v>161643</v>
      </c>
      <c r="IY57" s="9">
        <f>IW57/IX57</f>
        <v>0.83847738534919547</v>
      </c>
      <c r="IZ57">
        <v>0</v>
      </c>
      <c r="JA57">
        <v>24</v>
      </c>
      <c r="JB57" s="9">
        <f t="shared" si="144"/>
        <v>3.2042723631508676E-3</v>
      </c>
      <c r="JC57">
        <v>42</v>
      </c>
      <c r="JD57">
        <v>582</v>
      </c>
      <c r="JE57" s="9">
        <f t="shared" si="145"/>
        <v>8.3311081441922563E-2</v>
      </c>
      <c r="JF57">
        <v>471</v>
      </c>
      <c r="JG57">
        <v>493</v>
      </c>
      <c r="JH57" s="9">
        <f t="shared" si="146"/>
        <v>0.12870493991989318</v>
      </c>
      <c r="JI57">
        <v>2580</v>
      </c>
      <c r="JJ57">
        <v>252</v>
      </c>
      <c r="JK57" s="9">
        <f t="shared" si="147"/>
        <v>0.37810413885180238</v>
      </c>
      <c r="JL57">
        <v>294</v>
      </c>
      <c r="JM57">
        <v>232</v>
      </c>
      <c r="JN57" s="9">
        <f t="shared" si="148"/>
        <v>7.0226969292389849E-2</v>
      </c>
      <c r="JO57">
        <v>0</v>
      </c>
      <c r="JP57">
        <v>2520</v>
      </c>
      <c r="JQ57" s="9">
        <f t="shared" ref="JQ57:JQ64" si="204">SUM(JO57:JP57)/$JT57</f>
        <v>0.3364485981308411</v>
      </c>
      <c r="JR57">
        <v>3387</v>
      </c>
      <c r="JS57">
        <v>4103</v>
      </c>
      <c r="JT57">
        <f t="shared" si="149"/>
        <v>7490</v>
      </c>
      <c r="JU57">
        <v>120158</v>
      </c>
      <c r="JV57">
        <v>31086</v>
      </c>
      <c r="JW57" s="9">
        <f t="shared" si="150"/>
        <v>0.72943276188626094</v>
      </c>
      <c r="JX57" s="9">
        <f t="shared" si="183"/>
        <v>0.41822169005368026</v>
      </c>
      <c r="JY57">
        <v>26360</v>
      </c>
      <c r="JZ57">
        <v>23453</v>
      </c>
      <c r="KA57" s="9">
        <f t="shared" si="152"/>
        <v>0.1600213685590792</v>
      </c>
      <c r="KB57" s="9">
        <f t="shared" si="184"/>
        <v>0.31552960486485759</v>
      </c>
      <c r="KC57">
        <v>4991</v>
      </c>
      <c r="KD57">
        <v>13461</v>
      </c>
      <c r="KE57" s="9">
        <f t="shared" si="154"/>
        <v>3.0298431353503959E-2</v>
      </c>
      <c r="KF57" s="9">
        <f t="shared" si="185"/>
        <v>0.18110024351195361</v>
      </c>
      <c r="KG57">
        <v>4001</v>
      </c>
      <c r="KH57">
        <v>3595</v>
      </c>
      <c r="KI57" s="9">
        <f t="shared" si="156"/>
        <v>2.4288524112476326E-2</v>
      </c>
      <c r="KJ57" s="9">
        <f t="shared" si="186"/>
        <v>4.8366048244964953E-2</v>
      </c>
      <c r="KK57">
        <v>9218</v>
      </c>
      <c r="KL57">
        <v>2734</v>
      </c>
      <c r="KM57" s="9">
        <f t="shared" si="158"/>
        <v>5.5958914088679521E-2</v>
      </c>
      <c r="KN57" s="9">
        <f t="shared" si="187"/>
        <v>3.6782413324543586E-2</v>
      </c>
      <c r="KO57">
        <v>164728</v>
      </c>
      <c r="KP57">
        <v>74329</v>
      </c>
      <c r="KQ57">
        <v>1</v>
      </c>
      <c r="KR57">
        <v>1</v>
      </c>
      <c r="KS57">
        <v>1</v>
      </c>
      <c r="KT57">
        <v>0</v>
      </c>
      <c r="KU57">
        <v>0</v>
      </c>
      <c r="KV57">
        <v>1</v>
      </c>
      <c r="KW57">
        <v>1</v>
      </c>
      <c r="KX57">
        <v>1</v>
      </c>
      <c r="KY57">
        <v>1</v>
      </c>
      <c r="KZ57">
        <v>1</v>
      </c>
      <c r="LA57">
        <v>1</v>
      </c>
      <c r="LB57">
        <v>0</v>
      </c>
      <c r="LC57">
        <v>0</v>
      </c>
      <c r="LD57">
        <v>1</v>
      </c>
      <c r="LE57">
        <v>1</v>
      </c>
      <c r="LF57">
        <v>0</v>
      </c>
      <c r="LG57">
        <v>0</v>
      </c>
      <c r="LH57">
        <v>0</v>
      </c>
      <c r="LI57">
        <v>0</v>
      </c>
      <c r="LJ57">
        <v>1</v>
      </c>
      <c r="LK57">
        <v>1</v>
      </c>
      <c r="LL57">
        <v>0</v>
      </c>
      <c r="LM57">
        <v>0</v>
      </c>
      <c r="LN57">
        <v>0</v>
      </c>
      <c r="LO57">
        <v>0</v>
      </c>
      <c r="LP57">
        <v>1</v>
      </c>
      <c r="LQ57">
        <v>1</v>
      </c>
      <c r="LR57">
        <v>0</v>
      </c>
      <c r="LS57">
        <v>0</v>
      </c>
      <c r="LT57">
        <v>1</v>
      </c>
      <c r="LU57">
        <v>1</v>
      </c>
      <c r="LV57">
        <v>1</v>
      </c>
      <c r="LW57">
        <v>1</v>
      </c>
      <c r="LX57">
        <v>1</v>
      </c>
      <c r="LY57">
        <v>1</v>
      </c>
      <c r="LZ57">
        <v>1</v>
      </c>
      <c r="MA57">
        <v>1</v>
      </c>
      <c r="MB57">
        <v>1</v>
      </c>
      <c r="MC57">
        <v>1</v>
      </c>
      <c r="MD57">
        <v>1</v>
      </c>
      <c r="ME57">
        <v>1</v>
      </c>
      <c r="MF57">
        <v>1</v>
      </c>
      <c r="MG57">
        <v>1</v>
      </c>
      <c r="MH57">
        <v>1</v>
      </c>
      <c r="MI57">
        <v>1</v>
      </c>
      <c r="MJ57">
        <v>1</v>
      </c>
      <c r="MK57">
        <v>1</v>
      </c>
      <c r="ML57">
        <v>0</v>
      </c>
      <c r="MM57" t="s">
        <v>1119</v>
      </c>
      <c r="MN57" t="s">
        <v>1119</v>
      </c>
      <c r="MO57" t="s">
        <v>1119</v>
      </c>
      <c r="MP57">
        <v>4</v>
      </c>
      <c r="MQ57">
        <v>0</v>
      </c>
      <c r="MR57">
        <v>1</v>
      </c>
      <c r="MS57">
        <v>1</v>
      </c>
      <c r="MT57">
        <v>0</v>
      </c>
      <c r="MV57" t="s">
        <v>1186</v>
      </c>
      <c r="MW57" t="s">
        <v>1187</v>
      </c>
      <c r="MX57" t="s">
        <v>1188</v>
      </c>
      <c r="MY57" t="s">
        <v>1189</v>
      </c>
    </row>
    <row r="58" spans="1:363" x14ac:dyDescent="0.3">
      <c r="A58" t="s">
        <v>1190</v>
      </c>
      <c r="B58" t="s">
        <v>1119</v>
      </c>
      <c r="C58">
        <v>2</v>
      </c>
      <c r="D58">
        <v>1</v>
      </c>
      <c r="E58">
        <v>1</v>
      </c>
      <c r="F58">
        <v>1</v>
      </c>
      <c r="G58">
        <v>0</v>
      </c>
      <c r="H58" t="s">
        <v>1119</v>
      </c>
      <c r="I58">
        <v>0</v>
      </c>
      <c r="J58" t="s">
        <v>1119</v>
      </c>
      <c r="K58">
        <v>0</v>
      </c>
      <c r="L58" t="s">
        <v>1119</v>
      </c>
      <c r="M58">
        <v>0</v>
      </c>
      <c r="N58" t="s">
        <v>1119</v>
      </c>
      <c r="O58">
        <v>0</v>
      </c>
      <c r="P58" t="s">
        <v>1119</v>
      </c>
      <c r="Q58">
        <v>0</v>
      </c>
      <c r="R58" t="s">
        <v>1119</v>
      </c>
      <c r="S58">
        <v>0</v>
      </c>
      <c r="T58" t="s">
        <v>1119</v>
      </c>
      <c r="U58" t="s">
        <v>1119</v>
      </c>
      <c r="V58" t="s">
        <v>1119</v>
      </c>
      <c r="W58" t="s">
        <v>1119</v>
      </c>
      <c r="X58" t="s">
        <v>1119</v>
      </c>
      <c r="Y58" t="s">
        <v>1119</v>
      </c>
      <c r="Z58" t="s">
        <v>1119</v>
      </c>
      <c r="AA58" t="s">
        <v>1119</v>
      </c>
      <c r="AB58" t="s">
        <v>1119</v>
      </c>
      <c r="AC58" t="s">
        <v>1119</v>
      </c>
      <c r="AD58">
        <v>1</v>
      </c>
      <c r="AE58">
        <v>0</v>
      </c>
      <c r="AF58" t="s">
        <v>1119</v>
      </c>
      <c r="AG58">
        <v>0</v>
      </c>
      <c r="AH58" t="s">
        <v>1119</v>
      </c>
      <c r="AI58">
        <v>0</v>
      </c>
      <c r="AJ58" t="s">
        <v>1119</v>
      </c>
      <c r="AK58">
        <v>1</v>
      </c>
      <c r="AL58">
        <v>0</v>
      </c>
      <c r="AM58" t="s">
        <v>1119</v>
      </c>
      <c r="AN58">
        <v>0</v>
      </c>
      <c r="AO58" t="s">
        <v>1119</v>
      </c>
      <c r="AP58">
        <v>0</v>
      </c>
      <c r="AQ58" t="s">
        <v>1119</v>
      </c>
      <c r="AR58">
        <v>0</v>
      </c>
      <c r="AS58" t="s">
        <v>1119</v>
      </c>
      <c r="AT58" t="s">
        <v>1119</v>
      </c>
      <c r="AU58">
        <v>1</v>
      </c>
      <c r="AV58" t="s">
        <v>1119</v>
      </c>
      <c r="AW58">
        <v>1</v>
      </c>
      <c r="AX58" t="s">
        <v>1119</v>
      </c>
      <c r="AY58" t="s">
        <v>1119</v>
      </c>
      <c r="AZ58" t="s">
        <v>1119</v>
      </c>
      <c r="BA58" t="s">
        <v>1119</v>
      </c>
      <c r="BB58" t="s">
        <v>1119</v>
      </c>
      <c r="BC58" t="s">
        <v>1119</v>
      </c>
      <c r="BD58">
        <v>1</v>
      </c>
      <c r="BE58">
        <v>1</v>
      </c>
      <c r="BF58">
        <v>1</v>
      </c>
      <c r="BG58">
        <v>0</v>
      </c>
      <c r="BH58" t="s">
        <v>1119</v>
      </c>
      <c r="BI58">
        <v>1</v>
      </c>
      <c r="BJ58">
        <v>1</v>
      </c>
      <c r="BK58">
        <v>1</v>
      </c>
      <c r="BL58">
        <v>2</v>
      </c>
      <c r="BM58" t="s">
        <v>1119</v>
      </c>
      <c r="BN58" s="8">
        <v>905.86666666666667</v>
      </c>
      <c r="BO58">
        <v>0</v>
      </c>
      <c r="BP58" s="9">
        <f t="shared" ref="BP58:BP65" si="205">BO58/BN58</f>
        <v>0</v>
      </c>
      <c r="BQ58">
        <v>1247</v>
      </c>
      <c r="BR58" s="8">
        <v>5133.2444444444445</v>
      </c>
      <c r="BS58">
        <v>8008</v>
      </c>
      <c r="BT58" s="9">
        <f t="shared" ref="BT58:BT65" si="206">BS58/BR58</f>
        <v>1.5600270134547785</v>
      </c>
      <c r="BU58">
        <v>7586</v>
      </c>
      <c r="BV58" s="9">
        <f t="shared" ref="BV58:BV65" si="207">BU58/BR58</f>
        <v>1.4778177977107829</v>
      </c>
      <c r="BW58" s="8">
        <v>6933.3666666666668</v>
      </c>
      <c r="BX58">
        <v>12885</v>
      </c>
      <c r="BY58" s="9">
        <f t="shared" ref="BY58:BY65" si="208">BX58/BW58</f>
        <v>1.858404526901313</v>
      </c>
      <c r="BZ58">
        <v>3501</v>
      </c>
      <c r="CA58" s="9">
        <f t="shared" ref="CA58:CA65" si="209">BZ58/BW58</f>
        <v>0.50494949543511813</v>
      </c>
      <c r="CB58" s="8">
        <v>36515.800000000003</v>
      </c>
      <c r="CC58">
        <v>32519</v>
      </c>
      <c r="CD58" s="9">
        <f t="shared" ref="CD58:CD65" si="210">CC58/CB58</f>
        <v>0.89054601022023339</v>
      </c>
      <c r="CE58">
        <v>16502</v>
      </c>
      <c r="CF58" s="9">
        <f t="shared" ref="CF58:CF65" si="211">CE58/CB58</f>
        <v>0.45191396600923434</v>
      </c>
      <c r="CG58">
        <v>14</v>
      </c>
      <c r="CH58">
        <v>0</v>
      </c>
      <c r="CI58">
        <v>12</v>
      </c>
      <c r="CJ58">
        <v>0</v>
      </c>
      <c r="CK58">
        <v>0</v>
      </c>
      <c r="CL58">
        <v>0</v>
      </c>
      <c r="CM58">
        <v>0</v>
      </c>
      <c r="CN58">
        <v>0</v>
      </c>
      <c r="CO58" s="8">
        <v>1283.3111111111111</v>
      </c>
      <c r="CP58">
        <v>6</v>
      </c>
      <c r="CQ58" s="9">
        <f t="shared" ref="CQ58:CQ65" si="212">CP58/CO58</f>
        <v>4.6754056347296053E-3</v>
      </c>
      <c r="CR58">
        <v>6</v>
      </c>
      <c r="CS58" s="9">
        <f t="shared" ref="CS58:CS65" si="213">CR58/CO58</f>
        <v>4.6754056347296053E-3</v>
      </c>
      <c r="CT58" s="8">
        <v>5121.6333333333332</v>
      </c>
      <c r="CU58">
        <v>2270</v>
      </c>
      <c r="CV58" s="9">
        <f t="shared" ref="CV58:CV65" si="214">CU58/CT58</f>
        <v>0.44321798384629907</v>
      </c>
      <c r="CW58">
        <v>2315</v>
      </c>
      <c r="CX58" s="9">
        <f t="shared" ref="CX58:CX65" si="215">CW58/CT58</f>
        <v>0.45200424343796575</v>
      </c>
      <c r="CY58" s="8">
        <v>2591.7666666666664</v>
      </c>
      <c r="CZ58">
        <v>137</v>
      </c>
      <c r="DA58" s="9">
        <f t="shared" ref="DA58:DA65" si="216">CZ58/CY58</f>
        <v>5.2859696731958901E-2</v>
      </c>
      <c r="DB58">
        <v>165</v>
      </c>
      <c r="DC58" s="9">
        <f t="shared" ref="DC58:DC65" si="217">DB58/CY58</f>
        <v>6.3663138399804517E-2</v>
      </c>
      <c r="DD58" s="8">
        <v>2529.8666666666668</v>
      </c>
      <c r="DE58">
        <v>55</v>
      </c>
      <c r="DF58" s="9">
        <f t="shared" ref="DF58:DF65" si="218">DE58/DD58</f>
        <v>2.1740276167386951E-2</v>
      </c>
      <c r="DG58">
        <v>69</v>
      </c>
      <c r="DH58" s="9">
        <f t="shared" ref="DH58:DH65" si="219">DG58/DD58</f>
        <v>2.7274164646358172E-2</v>
      </c>
      <c r="DI58">
        <v>1</v>
      </c>
      <c r="DJ58">
        <v>1</v>
      </c>
      <c r="DK58">
        <v>1</v>
      </c>
      <c r="DL58">
        <v>1</v>
      </c>
      <c r="DM58">
        <v>1247</v>
      </c>
      <c r="DN58">
        <v>1</v>
      </c>
      <c r="DO58">
        <v>1</v>
      </c>
      <c r="DP58">
        <v>1</v>
      </c>
      <c r="DQ58">
        <v>1</v>
      </c>
      <c r="DR58">
        <v>1245</v>
      </c>
      <c r="DS58" s="9">
        <f t="shared" si="37"/>
        <v>0.99839615076182842</v>
      </c>
      <c r="DT58">
        <v>1</v>
      </c>
      <c r="DU58">
        <v>254</v>
      </c>
      <c r="DV58" s="9">
        <f t="shared" si="38"/>
        <v>0.2036888532477947</v>
      </c>
      <c r="DW58">
        <v>1</v>
      </c>
      <c r="DX58">
        <v>1245</v>
      </c>
      <c r="DY58" s="9">
        <f t="shared" si="39"/>
        <v>0.99839615076182842</v>
      </c>
      <c r="DZ58">
        <v>1</v>
      </c>
      <c r="EA58">
        <v>1</v>
      </c>
      <c r="EB58">
        <v>1</v>
      </c>
      <c r="EC58">
        <v>1</v>
      </c>
      <c r="ED58">
        <v>1245</v>
      </c>
      <c r="EE58" s="9">
        <f t="shared" si="40"/>
        <v>0.99839615076182842</v>
      </c>
      <c r="EF58">
        <v>1</v>
      </c>
      <c r="EG58">
        <v>1245</v>
      </c>
      <c r="EH58" s="9">
        <f t="shared" si="41"/>
        <v>0.99839615076182842</v>
      </c>
      <c r="EI58">
        <v>1</v>
      </c>
      <c r="EJ58">
        <v>1</v>
      </c>
      <c r="EK58">
        <v>1</v>
      </c>
      <c r="EL58">
        <v>1</v>
      </c>
      <c r="EM58">
        <v>1</v>
      </c>
      <c r="EN58">
        <v>1</v>
      </c>
      <c r="EO58">
        <v>0</v>
      </c>
      <c r="EP58">
        <v>0</v>
      </c>
      <c r="EQ58">
        <v>0</v>
      </c>
      <c r="ER58">
        <v>0</v>
      </c>
      <c r="ES58" s="9">
        <f t="shared" si="57"/>
        <v>0</v>
      </c>
      <c r="ET58" s="9">
        <f t="shared" si="57"/>
        <v>0</v>
      </c>
      <c r="EU58" s="9">
        <f t="shared" si="57"/>
        <v>0</v>
      </c>
      <c r="EV58" s="9">
        <f t="shared" si="57"/>
        <v>0</v>
      </c>
      <c r="EW58">
        <v>1</v>
      </c>
      <c r="EX58">
        <v>1</v>
      </c>
      <c r="EY58">
        <v>1</v>
      </c>
      <c r="EZ58">
        <v>1</v>
      </c>
      <c r="FA58">
        <v>713</v>
      </c>
      <c r="FB58">
        <v>1</v>
      </c>
      <c r="FC58">
        <v>21</v>
      </c>
      <c r="FD58">
        <v>135</v>
      </c>
      <c r="FE58" s="9">
        <f t="shared" ref="FE58:FH64" si="220">FA58/$DM58</f>
        <v>0.57177225340817961</v>
      </c>
      <c r="FF58" s="9">
        <f t="shared" si="220"/>
        <v>8.0192461908580592E-4</v>
      </c>
      <c r="FG58" s="9">
        <f t="shared" si="220"/>
        <v>1.6840417000801924E-2</v>
      </c>
      <c r="FH58" s="9">
        <f t="shared" si="220"/>
        <v>0.1082598235765838</v>
      </c>
      <c r="FI58">
        <v>1</v>
      </c>
      <c r="FJ58">
        <v>1</v>
      </c>
      <c r="FK58">
        <v>1</v>
      </c>
      <c r="FL58">
        <v>1</v>
      </c>
      <c r="FM58">
        <v>1</v>
      </c>
      <c r="FN58">
        <v>1</v>
      </c>
      <c r="FO58">
        <v>1245</v>
      </c>
      <c r="FP58">
        <v>1245</v>
      </c>
      <c r="FQ58">
        <v>1245</v>
      </c>
      <c r="FR58">
        <v>0</v>
      </c>
      <c r="FS58">
        <v>1245</v>
      </c>
      <c r="FT58">
        <v>1245</v>
      </c>
      <c r="FU58" s="9">
        <f t="shared" ref="FU58:FZ64" si="221">FO58/$DM58</f>
        <v>0.99839615076182842</v>
      </c>
      <c r="FV58" s="9">
        <f t="shared" si="221"/>
        <v>0.99839615076182842</v>
      </c>
      <c r="FW58" s="9">
        <f t="shared" si="221"/>
        <v>0.99839615076182842</v>
      </c>
      <c r="FX58" s="9">
        <f t="shared" si="221"/>
        <v>0</v>
      </c>
      <c r="FY58" s="9">
        <f t="shared" si="221"/>
        <v>0.99839615076182842</v>
      </c>
      <c r="FZ58" s="9">
        <f t="shared" si="221"/>
        <v>0.99839615076182842</v>
      </c>
      <c r="GA58">
        <v>1</v>
      </c>
      <c r="GB58">
        <v>8</v>
      </c>
      <c r="GC58" s="9">
        <f t="shared" ref="GC58:GC64" si="222">GB58/$DM58</f>
        <v>6.4153969526864474E-3</v>
      </c>
      <c r="GD58">
        <v>1</v>
      </c>
      <c r="GE58">
        <v>2</v>
      </c>
      <c r="GF58" s="9">
        <f t="shared" ref="GF58:GF64" si="223">GE58/$DM58</f>
        <v>1.6038492381716118E-3</v>
      </c>
      <c r="GG58">
        <v>1</v>
      </c>
      <c r="GH58">
        <v>1</v>
      </c>
      <c r="GI58">
        <v>1</v>
      </c>
      <c r="GJ58">
        <v>1</v>
      </c>
      <c r="GK58">
        <v>1096</v>
      </c>
      <c r="GL58" s="9">
        <f t="shared" ref="GL58:GL64" si="224">GK58/$DM58</f>
        <v>0.87890938251804329</v>
      </c>
      <c r="GM58">
        <v>1</v>
      </c>
      <c r="GN58">
        <v>1</v>
      </c>
      <c r="GO58">
        <v>0</v>
      </c>
      <c r="GP58">
        <v>0</v>
      </c>
      <c r="GQ58">
        <v>0</v>
      </c>
      <c r="GR58" t="s">
        <v>1119</v>
      </c>
      <c r="GS58" t="s">
        <v>1119</v>
      </c>
      <c r="GT58">
        <v>1</v>
      </c>
      <c r="GU58">
        <v>1245</v>
      </c>
      <c r="GV58" s="9">
        <f t="shared" ref="GV58:GV64" si="225">GU58/$DM58</f>
        <v>0.99839615076182842</v>
      </c>
      <c r="GW58">
        <v>1</v>
      </c>
      <c r="GX58">
        <v>1</v>
      </c>
      <c r="GY58">
        <v>47923</v>
      </c>
      <c r="GZ58">
        <v>1</v>
      </c>
      <c r="HA58">
        <v>47923</v>
      </c>
      <c r="HB58" s="9">
        <f t="shared" ref="HB58:HB64" si="226">HA58/$GY58</f>
        <v>1</v>
      </c>
      <c r="HC58">
        <v>1</v>
      </c>
      <c r="HD58">
        <v>47923</v>
      </c>
      <c r="HE58" s="9">
        <f t="shared" ref="HE58:HE64" si="227">HD58/$GY58</f>
        <v>1</v>
      </c>
      <c r="HF58">
        <v>1</v>
      </c>
      <c r="HG58">
        <v>47765</v>
      </c>
      <c r="HH58" s="9">
        <f t="shared" ref="HH58:HH64" si="228">HG58/$GY58</f>
        <v>0.99670304446716607</v>
      </c>
      <c r="HI58">
        <v>1</v>
      </c>
      <c r="HJ58">
        <v>47857</v>
      </c>
      <c r="HK58" s="9">
        <f t="shared" ref="HK58:HK64" si="229">HJ58/$GY58</f>
        <v>0.99862279072679094</v>
      </c>
      <c r="HL58">
        <v>1</v>
      </c>
      <c r="HM58">
        <v>46493</v>
      </c>
      <c r="HN58" s="9">
        <f t="shared" ref="HN58:HN64" si="230">HM58/$GY58</f>
        <v>0.97016046574713599</v>
      </c>
      <c r="HO58">
        <v>1</v>
      </c>
      <c r="HP58">
        <v>0</v>
      </c>
      <c r="HQ58">
        <v>1</v>
      </c>
      <c r="HR58">
        <v>47848</v>
      </c>
      <c r="HS58" s="9">
        <f t="shared" ref="HS58:HS64" si="231">HR58/$GY58</f>
        <v>0.99843498946226239</v>
      </c>
      <c r="HT58">
        <v>1</v>
      </c>
      <c r="HU58">
        <v>46468</v>
      </c>
      <c r="HV58" s="9">
        <f t="shared" ref="HV58:HV59" si="232">HU58/$GY58</f>
        <v>0.96963879556789012</v>
      </c>
      <c r="HW58">
        <v>1</v>
      </c>
      <c r="HX58">
        <v>0</v>
      </c>
      <c r="HY58" s="9">
        <f t="shared" ref="HY58:HY59" si="233">HX58/$GY58</f>
        <v>0</v>
      </c>
      <c r="HZ58">
        <v>1</v>
      </c>
      <c r="IA58">
        <v>46520</v>
      </c>
      <c r="IB58" s="9">
        <f t="shared" ref="IB58:IB64" si="234">IA58/$GY58</f>
        <v>0.97072386954072154</v>
      </c>
      <c r="IC58">
        <v>1</v>
      </c>
      <c r="ID58">
        <v>1</v>
      </c>
      <c r="IE58">
        <v>1</v>
      </c>
      <c r="IF58">
        <v>30752</v>
      </c>
      <c r="IG58" s="9">
        <f t="shared" ref="IG58:IG64" si="235">IF58/$GY58</f>
        <v>0.64169605408676422</v>
      </c>
      <c r="IH58">
        <v>1</v>
      </c>
      <c r="II58">
        <v>30752</v>
      </c>
      <c r="IJ58" s="9">
        <f t="shared" ref="IJ58:IJ64" si="236">II58/$GY58</f>
        <v>0.64169605408676422</v>
      </c>
      <c r="IK58">
        <v>1</v>
      </c>
      <c r="IL58">
        <v>30752</v>
      </c>
      <c r="IM58" s="9">
        <f t="shared" ref="IM58:IM64" si="237">IL58/$GY58</f>
        <v>0.64169605408676422</v>
      </c>
      <c r="IN58">
        <v>1</v>
      </c>
      <c r="IO58">
        <v>1</v>
      </c>
      <c r="IP58">
        <v>1</v>
      </c>
      <c r="IQ58">
        <v>1</v>
      </c>
      <c r="IR58">
        <v>1</v>
      </c>
      <c r="IS58">
        <v>1</v>
      </c>
      <c r="IT58">
        <v>37399</v>
      </c>
      <c r="IU58">
        <v>37399</v>
      </c>
      <c r="IV58" s="9">
        <f t="shared" ref="IV58:IV59" si="238">IT58/IU58</f>
        <v>1</v>
      </c>
      <c r="IW58">
        <v>0</v>
      </c>
      <c r="IX58">
        <v>0</v>
      </c>
      <c r="IY58" t="s">
        <v>1119</v>
      </c>
      <c r="IZ58">
        <v>0</v>
      </c>
      <c r="JA58">
        <v>3</v>
      </c>
      <c r="JB58" s="9">
        <f t="shared" si="144"/>
        <v>2.4096385542168677E-3</v>
      </c>
      <c r="JC58">
        <v>0</v>
      </c>
      <c r="JD58">
        <v>335</v>
      </c>
      <c r="JE58" s="9">
        <f t="shared" si="145"/>
        <v>0.26907630522088355</v>
      </c>
      <c r="JF58">
        <v>0</v>
      </c>
      <c r="JG58">
        <v>368</v>
      </c>
      <c r="JH58" s="9">
        <f t="shared" si="146"/>
        <v>0.29558232931726908</v>
      </c>
      <c r="JI58">
        <v>0</v>
      </c>
      <c r="JJ58">
        <v>138</v>
      </c>
      <c r="JK58" s="9">
        <f t="shared" si="147"/>
        <v>0.1108433734939759</v>
      </c>
      <c r="JL58">
        <v>0</v>
      </c>
      <c r="JM58">
        <v>167</v>
      </c>
      <c r="JN58" s="9">
        <f t="shared" si="148"/>
        <v>0.13413654618473897</v>
      </c>
      <c r="JO58">
        <v>0</v>
      </c>
      <c r="JP58">
        <v>234</v>
      </c>
      <c r="JQ58" s="9">
        <f t="shared" si="204"/>
        <v>0.18795180722891566</v>
      </c>
      <c r="JR58">
        <v>0</v>
      </c>
      <c r="JS58">
        <v>1245</v>
      </c>
      <c r="JT58">
        <f t="shared" ref="JT58:JT65" si="239">JR58+JS58</f>
        <v>1245</v>
      </c>
      <c r="JU58">
        <v>2764</v>
      </c>
      <c r="JV58">
        <v>1254</v>
      </c>
      <c r="JW58" s="9">
        <f t="shared" ref="JW58:JW64" si="240">JU58/$KO58</f>
        <v>7.3491092794469554E-2</v>
      </c>
      <c r="JX58" s="9">
        <f t="shared" ref="JX58:JX61" si="241">JV58/$KP58</f>
        <v>0.12174757281553399</v>
      </c>
      <c r="JY58">
        <v>5882</v>
      </c>
      <c r="JZ58">
        <v>1866</v>
      </c>
      <c r="KA58" s="9">
        <f t="shared" ref="KA58:KA64" si="242">JY58/$KO58</f>
        <v>0.15639457591066205</v>
      </c>
      <c r="KB58" s="9">
        <f t="shared" ref="KB58:KB64" si="243">JZ58/$KP58</f>
        <v>0.18116504854368931</v>
      </c>
      <c r="KC58">
        <v>7438</v>
      </c>
      <c r="KD58">
        <v>1338</v>
      </c>
      <c r="KE58" s="9">
        <f t="shared" ref="KE58:KE61" si="244">KC58/$KO58</f>
        <v>0.1977665514490827</v>
      </c>
      <c r="KF58" s="9">
        <f t="shared" ref="KF58:KF61" si="245">KD58/$KP58</f>
        <v>0.12990291262135922</v>
      </c>
      <c r="KG58">
        <v>11057</v>
      </c>
      <c r="KH58">
        <v>2770</v>
      </c>
      <c r="KI58" s="9">
        <f t="shared" ref="KI58:KI61" si="246">KG58/$KO58</f>
        <v>0.29399095985110341</v>
      </c>
      <c r="KJ58" s="9">
        <f t="shared" ref="KJ58:KJ61" si="247">KH58/$KP58</f>
        <v>0.26893203883495148</v>
      </c>
      <c r="KK58">
        <v>10469</v>
      </c>
      <c r="KL58">
        <v>3072</v>
      </c>
      <c r="KM58" s="9">
        <f t="shared" ref="KM58:KM64" si="248">KK58/$KO58</f>
        <v>0.27835681999468226</v>
      </c>
      <c r="KN58" s="9">
        <f t="shared" ref="KN58:KN61" si="249">KL58/$KP58</f>
        <v>0.29825242718446604</v>
      </c>
      <c r="KO58">
        <v>37610</v>
      </c>
      <c r="KP58">
        <v>10300</v>
      </c>
      <c r="KQ58" t="s">
        <v>1119</v>
      </c>
      <c r="KR58">
        <v>1</v>
      </c>
      <c r="KS58">
        <v>0</v>
      </c>
      <c r="KT58">
        <v>0</v>
      </c>
      <c r="KU58">
        <v>0</v>
      </c>
      <c r="KV58">
        <v>0</v>
      </c>
      <c r="KW58">
        <v>0</v>
      </c>
      <c r="KX58">
        <v>0</v>
      </c>
      <c r="KY58">
        <v>0</v>
      </c>
      <c r="KZ58">
        <v>0</v>
      </c>
      <c r="LA58">
        <v>0</v>
      </c>
      <c r="LB58">
        <v>0</v>
      </c>
      <c r="LC58">
        <v>0</v>
      </c>
      <c r="LD58">
        <v>0</v>
      </c>
      <c r="LE58">
        <v>0</v>
      </c>
      <c r="LF58">
        <v>0</v>
      </c>
      <c r="LG58">
        <v>0</v>
      </c>
      <c r="LH58">
        <v>0</v>
      </c>
      <c r="LI58">
        <v>0</v>
      </c>
      <c r="LJ58">
        <v>0</v>
      </c>
      <c r="LK58">
        <v>0</v>
      </c>
      <c r="LL58">
        <v>0</v>
      </c>
      <c r="LM58">
        <v>0</v>
      </c>
      <c r="LN58">
        <v>0</v>
      </c>
      <c r="LO58">
        <v>0</v>
      </c>
      <c r="LP58">
        <v>0</v>
      </c>
      <c r="LQ58">
        <v>0</v>
      </c>
      <c r="LR58">
        <v>0</v>
      </c>
      <c r="LS58">
        <v>0</v>
      </c>
      <c r="LT58">
        <v>0</v>
      </c>
      <c r="LU58">
        <v>0</v>
      </c>
      <c r="LV58">
        <v>1</v>
      </c>
      <c r="LW58">
        <v>1</v>
      </c>
      <c r="LX58" t="s">
        <v>1119</v>
      </c>
      <c r="LY58" t="s">
        <v>1119</v>
      </c>
      <c r="LZ58">
        <v>1</v>
      </c>
      <c r="MA58">
        <v>1</v>
      </c>
      <c r="MB58" t="s">
        <v>1119</v>
      </c>
      <c r="MC58" t="s">
        <v>1119</v>
      </c>
      <c r="MD58">
        <v>1</v>
      </c>
      <c r="ME58">
        <v>1</v>
      </c>
      <c r="MF58" t="s">
        <v>1119</v>
      </c>
      <c r="MG58" t="s">
        <v>1119</v>
      </c>
      <c r="MH58">
        <v>1</v>
      </c>
      <c r="MI58">
        <v>1</v>
      </c>
      <c r="MJ58" t="s">
        <v>1119</v>
      </c>
      <c r="MK58" t="s">
        <v>1119</v>
      </c>
      <c r="ML58">
        <v>1</v>
      </c>
      <c r="MM58">
        <v>1</v>
      </c>
      <c r="MN58" t="s">
        <v>1119</v>
      </c>
      <c r="MO58" t="s">
        <v>1119</v>
      </c>
      <c r="MP58">
        <v>3</v>
      </c>
      <c r="MQ58">
        <v>0</v>
      </c>
      <c r="MR58">
        <v>1</v>
      </c>
      <c r="MS58">
        <v>1</v>
      </c>
      <c r="MT58">
        <v>1</v>
      </c>
    </row>
    <row r="59" spans="1:363" x14ac:dyDescent="0.3">
      <c r="A59" t="s">
        <v>1191</v>
      </c>
      <c r="B59" t="s">
        <v>1119</v>
      </c>
      <c r="C59">
        <v>2</v>
      </c>
      <c r="D59">
        <v>1</v>
      </c>
      <c r="E59">
        <v>0</v>
      </c>
      <c r="F59">
        <v>1</v>
      </c>
      <c r="G59">
        <v>1</v>
      </c>
      <c r="H59">
        <v>0</v>
      </c>
      <c r="I59">
        <v>1</v>
      </c>
      <c r="J59">
        <v>0</v>
      </c>
      <c r="K59">
        <v>1</v>
      </c>
      <c r="L59">
        <v>0</v>
      </c>
      <c r="M59">
        <v>1</v>
      </c>
      <c r="N59">
        <v>0</v>
      </c>
      <c r="O59">
        <v>1</v>
      </c>
      <c r="P59">
        <v>0</v>
      </c>
      <c r="Q59">
        <v>1</v>
      </c>
      <c r="R59">
        <v>0</v>
      </c>
      <c r="S59">
        <v>1</v>
      </c>
      <c r="T59">
        <v>1</v>
      </c>
      <c r="U59">
        <v>0</v>
      </c>
      <c r="V59">
        <v>1</v>
      </c>
      <c r="W59">
        <v>0</v>
      </c>
      <c r="X59">
        <v>1</v>
      </c>
      <c r="Y59">
        <v>0</v>
      </c>
      <c r="Z59">
        <v>1</v>
      </c>
      <c r="AA59">
        <v>0</v>
      </c>
      <c r="AB59">
        <v>1</v>
      </c>
      <c r="AC59">
        <v>0</v>
      </c>
      <c r="AD59">
        <v>1</v>
      </c>
      <c r="AE59">
        <v>1</v>
      </c>
      <c r="AF59">
        <v>0</v>
      </c>
      <c r="AG59">
        <v>1</v>
      </c>
      <c r="AH59">
        <v>0</v>
      </c>
      <c r="AI59">
        <v>1</v>
      </c>
      <c r="AJ59">
        <v>0</v>
      </c>
      <c r="AK59">
        <v>1</v>
      </c>
      <c r="AL59">
        <v>1</v>
      </c>
      <c r="AM59">
        <v>0</v>
      </c>
      <c r="AN59">
        <v>1</v>
      </c>
      <c r="AO59">
        <v>0</v>
      </c>
      <c r="AP59">
        <v>1</v>
      </c>
      <c r="AQ59">
        <v>0</v>
      </c>
      <c r="AR59">
        <v>1</v>
      </c>
      <c r="AS59">
        <v>0</v>
      </c>
      <c r="AT59" t="s">
        <v>1119</v>
      </c>
      <c r="AU59">
        <v>1</v>
      </c>
      <c r="AV59" t="s">
        <v>1119</v>
      </c>
      <c r="AW59">
        <v>1</v>
      </c>
      <c r="AX59" t="s">
        <v>1119</v>
      </c>
      <c r="AY59" t="s">
        <v>1119</v>
      </c>
      <c r="AZ59" t="s">
        <v>1119</v>
      </c>
      <c r="BA59" t="s">
        <v>1119</v>
      </c>
      <c r="BB59" t="s">
        <v>1192</v>
      </c>
      <c r="BC59" t="s">
        <v>1119</v>
      </c>
      <c r="BD59">
        <v>1</v>
      </c>
      <c r="BE59">
        <v>1</v>
      </c>
      <c r="BF59">
        <v>1</v>
      </c>
      <c r="BG59">
        <v>0</v>
      </c>
      <c r="BH59" t="s">
        <v>1119</v>
      </c>
      <c r="BI59">
        <v>1</v>
      </c>
      <c r="BJ59">
        <v>1</v>
      </c>
      <c r="BK59">
        <v>1</v>
      </c>
      <c r="BL59">
        <v>2</v>
      </c>
      <c r="BM59" t="s">
        <v>1119</v>
      </c>
      <c r="BN59" s="8">
        <v>2786.6</v>
      </c>
      <c r="BO59">
        <v>0</v>
      </c>
      <c r="BP59" s="9">
        <f t="shared" si="205"/>
        <v>0</v>
      </c>
      <c r="BQ59">
        <v>1002</v>
      </c>
      <c r="BR59" s="8">
        <v>15790.733333333334</v>
      </c>
      <c r="BS59">
        <v>12450</v>
      </c>
      <c r="BT59" s="9">
        <f t="shared" si="206"/>
        <v>0.78843710024022529</v>
      </c>
      <c r="BU59">
        <v>10975</v>
      </c>
      <c r="BV59" s="9">
        <f t="shared" si="207"/>
        <v>0.69502788555313033</v>
      </c>
      <c r="BW59" s="8">
        <v>19328.3</v>
      </c>
      <c r="BX59">
        <v>19361</v>
      </c>
      <c r="BY59" s="9">
        <f t="shared" si="208"/>
        <v>1.0016918197668703</v>
      </c>
      <c r="BZ59">
        <v>6781</v>
      </c>
      <c r="CA59" s="9">
        <f t="shared" si="209"/>
        <v>0.35083271679351002</v>
      </c>
      <c r="CB59" s="8">
        <v>108292.8</v>
      </c>
      <c r="CC59">
        <v>41690</v>
      </c>
      <c r="CD59" s="9">
        <f t="shared" si="210"/>
        <v>0.38497480903624248</v>
      </c>
      <c r="CE59">
        <v>24586</v>
      </c>
      <c r="CF59" s="9">
        <f t="shared" si="211"/>
        <v>0.22703263744219376</v>
      </c>
      <c r="CG59">
        <v>7</v>
      </c>
      <c r="CH59">
        <v>27</v>
      </c>
      <c r="CI59">
        <v>7</v>
      </c>
      <c r="CJ59">
        <v>0</v>
      </c>
      <c r="CK59">
        <v>9</v>
      </c>
      <c r="CL59">
        <v>24</v>
      </c>
      <c r="CM59">
        <v>4</v>
      </c>
      <c r="CN59">
        <v>24</v>
      </c>
      <c r="CO59" s="8">
        <v>3947.6833333333334</v>
      </c>
      <c r="CP59">
        <v>302</v>
      </c>
      <c r="CQ59" s="9">
        <f t="shared" si="212"/>
        <v>7.6500563621702183E-2</v>
      </c>
      <c r="CR59">
        <v>320</v>
      </c>
      <c r="CS59" s="9">
        <f t="shared" si="213"/>
        <v>8.1060199864055285E-2</v>
      </c>
      <c r="CT59" s="8">
        <v>13755.099999999999</v>
      </c>
      <c r="CU59">
        <v>5297</v>
      </c>
      <c r="CV59" s="9">
        <f t="shared" si="214"/>
        <v>0.38509352894562748</v>
      </c>
      <c r="CW59">
        <v>5335</v>
      </c>
      <c r="CX59" s="9">
        <f t="shared" si="215"/>
        <v>0.38785614063147489</v>
      </c>
      <c r="CY59" s="8">
        <v>6653.0666666666666</v>
      </c>
      <c r="CZ59">
        <v>489</v>
      </c>
      <c r="DA59" s="9">
        <f t="shared" si="216"/>
        <v>7.349993987734979E-2</v>
      </c>
      <c r="DB59">
        <v>503</v>
      </c>
      <c r="DC59" s="9">
        <f t="shared" si="217"/>
        <v>7.5604232634574539E-2</v>
      </c>
      <c r="DD59" s="8">
        <v>7102.0333333333328</v>
      </c>
      <c r="DE59">
        <v>39</v>
      </c>
      <c r="DF59" s="9">
        <f t="shared" si="218"/>
        <v>5.4913850962869789E-3</v>
      </c>
      <c r="DG59">
        <v>39</v>
      </c>
      <c r="DH59" s="9">
        <f t="shared" si="219"/>
        <v>5.4913850962869789E-3</v>
      </c>
      <c r="DI59">
        <v>1</v>
      </c>
      <c r="DJ59">
        <v>1</v>
      </c>
      <c r="DK59">
        <v>1</v>
      </c>
      <c r="DL59">
        <v>1</v>
      </c>
      <c r="DM59">
        <v>1002</v>
      </c>
      <c r="DN59">
        <v>1</v>
      </c>
      <c r="DO59">
        <v>1</v>
      </c>
      <c r="DP59">
        <v>1</v>
      </c>
      <c r="DQ59">
        <v>1</v>
      </c>
      <c r="DR59">
        <v>1002</v>
      </c>
      <c r="DS59" s="9">
        <f t="shared" si="37"/>
        <v>1</v>
      </c>
      <c r="DT59">
        <v>1</v>
      </c>
      <c r="DU59">
        <v>568</v>
      </c>
      <c r="DV59" s="9">
        <f t="shared" si="38"/>
        <v>0.56686626746506985</v>
      </c>
      <c r="DW59">
        <v>1</v>
      </c>
      <c r="DX59">
        <v>1002</v>
      </c>
      <c r="DY59" s="9">
        <f t="shared" si="39"/>
        <v>1</v>
      </c>
      <c r="DZ59">
        <v>1</v>
      </c>
      <c r="EA59">
        <v>1</v>
      </c>
      <c r="EB59">
        <v>1</v>
      </c>
      <c r="EC59">
        <v>1</v>
      </c>
      <c r="ED59">
        <v>1002</v>
      </c>
      <c r="EE59" s="9">
        <f t="shared" si="40"/>
        <v>1</v>
      </c>
      <c r="EF59">
        <v>1</v>
      </c>
      <c r="EG59">
        <v>1002</v>
      </c>
      <c r="EH59" s="9">
        <f t="shared" si="41"/>
        <v>1</v>
      </c>
      <c r="EI59">
        <v>1</v>
      </c>
      <c r="EJ59">
        <v>1</v>
      </c>
      <c r="EK59">
        <v>1</v>
      </c>
      <c r="EL59">
        <v>1</v>
      </c>
      <c r="EM59">
        <v>1</v>
      </c>
      <c r="EN59">
        <v>1</v>
      </c>
      <c r="EO59">
        <v>1002</v>
      </c>
      <c r="EP59">
        <v>2</v>
      </c>
      <c r="EQ59">
        <v>1002</v>
      </c>
      <c r="ER59">
        <v>1002</v>
      </c>
      <c r="ES59" s="9">
        <f t="shared" si="57"/>
        <v>1</v>
      </c>
      <c r="ET59" s="9">
        <f t="shared" si="57"/>
        <v>1.996007984031936E-3</v>
      </c>
      <c r="EU59" s="9">
        <f t="shared" si="57"/>
        <v>1</v>
      </c>
      <c r="EV59" s="9">
        <f t="shared" si="57"/>
        <v>1</v>
      </c>
      <c r="EW59">
        <v>1</v>
      </c>
      <c r="EX59">
        <v>1</v>
      </c>
      <c r="EY59">
        <v>1</v>
      </c>
      <c r="EZ59">
        <v>1</v>
      </c>
      <c r="FA59">
        <v>763</v>
      </c>
      <c r="FB59">
        <v>125</v>
      </c>
      <c r="FC59">
        <v>327</v>
      </c>
      <c r="FD59">
        <v>532</v>
      </c>
      <c r="FE59" s="9">
        <f t="shared" si="220"/>
        <v>0.76147704590818366</v>
      </c>
      <c r="FF59" s="9">
        <f t="shared" si="220"/>
        <v>0.124750499001996</v>
      </c>
      <c r="FG59" s="9">
        <f t="shared" si="220"/>
        <v>0.32634730538922158</v>
      </c>
      <c r="FH59" s="9">
        <f t="shared" si="220"/>
        <v>0.53093812375249505</v>
      </c>
      <c r="FI59">
        <v>1</v>
      </c>
      <c r="FJ59">
        <v>1</v>
      </c>
      <c r="FK59">
        <v>1</v>
      </c>
      <c r="FL59">
        <v>1</v>
      </c>
      <c r="FM59">
        <v>1</v>
      </c>
      <c r="FN59">
        <v>1</v>
      </c>
      <c r="FO59">
        <v>1002</v>
      </c>
      <c r="FP59">
        <v>1001</v>
      </c>
      <c r="FQ59">
        <v>1002</v>
      </c>
      <c r="FR59">
        <v>0</v>
      </c>
      <c r="FS59">
        <v>1001</v>
      </c>
      <c r="FT59">
        <v>1001</v>
      </c>
      <c r="FU59" s="9">
        <f t="shared" si="221"/>
        <v>1</v>
      </c>
      <c r="FV59" s="9">
        <f t="shared" si="221"/>
        <v>0.99900199600798401</v>
      </c>
      <c r="FW59" s="9">
        <f t="shared" si="221"/>
        <v>1</v>
      </c>
      <c r="FX59" s="9">
        <f t="shared" si="221"/>
        <v>0</v>
      </c>
      <c r="FY59" s="9">
        <f t="shared" si="221"/>
        <v>0.99900199600798401</v>
      </c>
      <c r="FZ59" s="9">
        <f t="shared" si="221"/>
        <v>0.99900199600798401</v>
      </c>
      <c r="GA59">
        <v>1</v>
      </c>
      <c r="GB59">
        <v>995</v>
      </c>
      <c r="GC59" s="9">
        <f t="shared" si="222"/>
        <v>0.99301397205588826</v>
      </c>
      <c r="GD59">
        <v>1</v>
      </c>
      <c r="GE59">
        <v>995</v>
      </c>
      <c r="GF59" s="9">
        <f t="shared" si="223"/>
        <v>0.99301397205588826</v>
      </c>
      <c r="GG59">
        <v>1</v>
      </c>
      <c r="GH59">
        <v>1</v>
      </c>
      <c r="GI59">
        <v>1</v>
      </c>
      <c r="GJ59">
        <v>1</v>
      </c>
      <c r="GK59">
        <v>932</v>
      </c>
      <c r="GL59" s="9">
        <f t="shared" si="224"/>
        <v>0.93013972055888228</v>
      </c>
      <c r="GM59">
        <v>1</v>
      </c>
      <c r="GN59">
        <v>1</v>
      </c>
      <c r="GO59">
        <v>1</v>
      </c>
      <c r="GP59">
        <v>0.1</v>
      </c>
      <c r="GQ59">
        <v>0</v>
      </c>
      <c r="GR59" t="s">
        <v>1119</v>
      </c>
      <c r="GS59" t="s">
        <v>1119</v>
      </c>
      <c r="GT59">
        <v>1</v>
      </c>
      <c r="GU59">
        <v>1002</v>
      </c>
      <c r="GV59" s="9">
        <f t="shared" si="225"/>
        <v>1</v>
      </c>
      <c r="GW59">
        <v>1</v>
      </c>
      <c r="GX59">
        <v>1</v>
      </c>
      <c r="GY59">
        <v>37050</v>
      </c>
      <c r="GZ59">
        <v>1</v>
      </c>
      <c r="HA59">
        <v>37050</v>
      </c>
      <c r="HB59" s="9">
        <f t="shared" si="226"/>
        <v>1</v>
      </c>
      <c r="HC59">
        <v>1</v>
      </c>
      <c r="HD59">
        <v>37050</v>
      </c>
      <c r="HE59" s="9">
        <f t="shared" si="227"/>
        <v>1</v>
      </c>
      <c r="HF59">
        <v>1</v>
      </c>
      <c r="HG59">
        <v>36853</v>
      </c>
      <c r="HH59" s="9">
        <f t="shared" si="228"/>
        <v>0.99468286099865044</v>
      </c>
      <c r="HI59">
        <v>1</v>
      </c>
      <c r="HJ59">
        <v>36853</v>
      </c>
      <c r="HK59" s="9">
        <f t="shared" si="229"/>
        <v>0.99468286099865044</v>
      </c>
      <c r="HL59">
        <v>1</v>
      </c>
      <c r="HM59">
        <v>36853</v>
      </c>
      <c r="HN59" s="9">
        <f t="shared" si="230"/>
        <v>0.99468286099865044</v>
      </c>
      <c r="HO59">
        <v>1</v>
      </c>
      <c r="HP59">
        <v>1</v>
      </c>
      <c r="HQ59">
        <v>1</v>
      </c>
      <c r="HR59">
        <v>36850</v>
      </c>
      <c r="HS59" s="9">
        <f t="shared" si="231"/>
        <v>0.99460188933873139</v>
      </c>
      <c r="HT59">
        <v>1</v>
      </c>
      <c r="HU59">
        <v>36853</v>
      </c>
      <c r="HV59" s="9">
        <f t="shared" si="232"/>
        <v>0.99468286099865044</v>
      </c>
      <c r="HW59">
        <v>1</v>
      </c>
      <c r="HX59">
        <v>0</v>
      </c>
      <c r="HY59" s="9">
        <f t="shared" si="233"/>
        <v>0</v>
      </c>
      <c r="HZ59">
        <v>1</v>
      </c>
      <c r="IA59">
        <v>36853</v>
      </c>
      <c r="IB59" s="9">
        <f t="shared" si="234"/>
        <v>0.99468286099865044</v>
      </c>
      <c r="IC59">
        <v>1</v>
      </c>
      <c r="ID59">
        <v>1</v>
      </c>
      <c r="IE59">
        <v>1</v>
      </c>
      <c r="IF59">
        <v>28970</v>
      </c>
      <c r="IG59" s="9">
        <f t="shared" si="235"/>
        <v>0.7819163292847503</v>
      </c>
      <c r="IH59">
        <v>1</v>
      </c>
      <c r="II59">
        <v>28970</v>
      </c>
      <c r="IJ59" s="9">
        <f t="shared" si="236"/>
        <v>0.7819163292847503</v>
      </c>
      <c r="IK59">
        <v>1</v>
      </c>
      <c r="IL59">
        <v>28970</v>
      </c>
      <c r="IM59" s="9">
        <f t="shared" si="237"/>
        <v>0.7819163292847503</v>
      </c>
      <c r="IN59">
        <v>1</v>
      </c>
      <c r="IO59">
        <v>1</v>
      </c>
      <c r="IP59">
        <v>1</v>
      </c>
      <c r="IQ59">
        <v>1</v>
      </c>
      <c r="IR59">
        <v>1</v>
      </c>
      <c r="IS59">
        <v>1</v>
      </c>
      <c r="IT59">
        <v>30708</v>
      </c>
      <c r="IU59">
        <v>30708</v>
      </c>
      <c r="IV59" s="9">
        <f t="shared" si="238"/>
        <v>1</v>
      </c>
      <c r="IW59">
        <v>1199</v>
      </c>
      <c r="IX59">
        <v>1199</v>
      </c>
      <c r="IY59" s="9">
        <f>IW59/IX59</f>
        <v>1</v>
      </c>
      <c r="IZ59">
        <v>0</v>
      </c>
      <c r="JA59">
        <v>0</v>
      </c>
      <c r="JB59" s="9">
        <f t="shared" si="144"/>
        <v>0</v>
      </c>
      <c r="JC59">
        <v>0</v>
      </c>
      <c r="JD59">
        <v>0</v>
      </c>
      <c r="JE59" s="9">
        <f t="shared" si="145"/>
        <v>0</v>
      </c>
      <c r="JF59">
        <v>0</v>
      </c>
      <c r="JG59">
        <v>2</v>
      </c>
      <c r="JH59" s="9">
        <f t="shared" si="146"/>
        <v>1.996007984031936E-3</v>
      </c>
      <c r="JI59">
        <v>0</v>
      </c>
      <c r="JJ59">
        <v>22</v>
      </c>
      <c r="JK59" s="9">
        <f t="shared" si="147"/>
        <v>2.1956087824351298E-2</v>
      </c>
      <c r="JL59">
        <v>0</v>
      </c>
      <c r="JM59">
        <v>87</v>
      </c>
      <c r="JN59" s="9">
        <f t="shared" si="148"/>
        <v>8.6826347305389226E-2</v>
      </c>
      <c r="JO59">
        <v>0</v>
      </c>
      <c r="JP59">
        <v>891</v>
      </c>
      <c r="JQ59" s="9">
        <f t="shared" si="204"/>
        <v>0.8892215568862275</v>
      </c>
      <c r="JR59">
        <v>0</v>
      </c>
      <c r="JS59">
        <v>1002</v>
      </c>
      <c r="JT59">
        <f t="shared" si="239"/>
        <v>1002</v>
      </c>
      <c r="JU59">
        <v>17470</v>
      </c>
      <c r="JV59">
        <v>1646</v>
      </c>
      <c r="JW59" s="9">
        <f t="shared" si="240"/>
        <v>0.5446949147257818</v>
      </c>
      <c r="JX59" s="9">
        <f t="shared" si="241"/>
        <v>0.33092078809811015</v>
      </c>
      <c r="JY59">
        <v>9423</v>
      </c>
      <c r="JZ59">
        <v>1874</v>
      </c>
      <c r="KA59" s="9">
        <f t="shared" si="242"/>
        <v>0.29379852212141055</v>
      </c>
      <c r="KB59" s="9">
        <f t="shared" si="243"/>
        <v>0.37675914756735024</v>
      </c>
      <c r="KC59">
        <v>2575</v>
      </c>
      <c r="KD59">
        <v>533</v>
      </c>
      <c r="KE59" s="9">
        <f t="shared" si="244"/>
        <v>8.0285598478470985E-2</v>
      </c>
      <c r="KF59" s="9">
        <f t="shared" si="245"/>
        <v>0.10715721753116204</v>
      </c>
      <c r="KG59">
        <v>2104</v>
      </c>
      <c r="KH59">
        <v>763</v>
      </c>
      <c r="KI59" s="9">
        <f t="shared" si="246"/>
        <v>6.5600349203379787E-2</v>
      </c>
      <c r="KJ59" s="9">
        <f t="shared" si="247"/>
        <v>0.15339766787293929</v>
      </c>
      <c r="KK59">
        <v>501</v>
      </c>
      <c r="KL59">
        <v>158</v>
      </c>
      <c r="KM59" s="9">
        <f t="shared" si="248"/>
        <v>1.562061547095688E-2</v>
      </c>
      <c r="KN59" s="9">
        <f t="shared" si="249"/>
        <v>3.176517893043828E-2</v>
      </c>
      <c r="KO59">
        <v>32073</v>
      </c>
      <c r="KP59">
        <v>4974</v>
      </c>
      <c r="KQ59">
        <v>1</v>
      </c>
      <c r="KR59">
        <v>0</v>
      </c>
      <c r="KS59">
        <v>0</v>
      </c>
      <c r="KT59">
        <v>1</v>
      </c>
      <c r="KU59">
        <v>1</v>
      </c>
      <c r="KV59">
        <v>1</v>
      </c>
      <c r="KW59">
        <v>1</v>
      </c>
      <c r="KX59">
        <v>1</v>
      </c>
      <c r="KY59">
        <v>1</v>
      </c>
      <c r="KZ59">
        <v>1</v>
      </c>
      <c r="LA59">
        <v>1</v>
      </c>
      <c r="LB59">
        <v>1</v>
      </c>
      <c r="LC59">
        <v>1</v>
      </c>
      <c r="LD59">
        <v>0</v>
      </c>
      <c r="LE59">
        <v>0</v>
      </c>
      <c r="LF59">
        <v>0</v>
      </c>
      <c r="LG59">
        <v>0</v>
      </c>
      <c r="LH59">
        <v>0</v>
      </c>
      <c r="LI59">
        <v>0</v>
      </c>
      <c r="LJ59">
        <v>0</v>
      </c>
      <c r="LK59">
        <v>0</v>
      </c>
      <c r="LL59">
        <v>0</v>
      </c>
      <c r="LM59">
        <v>0</v>
      </c>
      <c r="LN59">
        <v>1</v>
      </c>
      <c r="LO59">
        <v>1</v>
      </c>
      <c r="LP59">
        <v>0</v>
      </c>
      <c r="LQ59">
        <v>0</v>
      </c>
      <c r="LR59">
        <v>0</v>
      </c>
      <c r="LS59">
        <v>0</v>
      </c>
      <c r="LT59">
        <v>0</v>
      </c>
      <c r="LU59">
        <v>0</v>
      </c>
      <c r="LV59">
        <v>1</v>
      </c>
      <c r="LW59">
        <v>1</v>
      </c>
      <c r="LX59">
        <v>1</v>
      </c>
      <c r="LY59" t="s">
        <v>1119</v>
      </c>
      <c r="LZ59">
        <v>1</v>
      </c>
      <c r="MA59">
        <v>1</v>
      </c>
      <c r="MB59">
        <v>1</v>
      </c>
      <c r="MC59" t="s">
        <v>1119</v>
      </c>
      <c r="MD59">
        <v>1</v>
      </c>
      <c r="ME59">
        <v>1</v>
      </c>
      <c r="MF59">
        <v>1</v>
      </c>
      <c r="MG59" t="s">
        <v>1119</v>
      </c>
      <c r="MH59">
        <v>1</v>
      </c>
      <c r="MI59">
        <v>1</v>
      </c>
      <c r="MJ59">
        <v>1</v>
      </c>
      <c r="MK59" t="s">
        <v>1119</v>
      </c>
      <c r="ML59">
        <v>0</v>
      </c>
      <c r="MM59" t="s">
        <v>1119</v>
      </c>
      <c r="MN59" t="s">
        <v>1119</v>
      </c>
      <c r="MO59" t="s">
        <v>1119</v>
      </c>
      <c r="MP59">
        <v>2</v>
      </c>
      <c r="MQ59">
        <v>0</v>
      </c>
      <c r="MR59">
        <v>1</v>
      </c>
      <c r="MS59">
        <v>1</v>
      </c>
      <c r="MT59">
        <v>0</v>
      </c>
    </row>
    <row r="60" spans="1:363" x14ac:dyDescent="0.3">
      <c r="A60" t="s">
        <v>1193</v>
      </c>
      <c r="B60" t="s">
        <v>1119</v>
      </c>
      <c r="C60">
        <v>3</v>
      </c>
      <c r="D60">
        <v>0</v>
      </c>
      <c r="E60">
        <v>0</v>
      </c>
      <c r="F60">
        <v>0</v>
      </c>
      <c r="G60" t="s">
        <v>1119</v>
      </c>
      <c r="H60" t="s">
        <v>1119</v>
      </c>
      <c r="I60" t="s">
        <v>1119</v>
      </c>
      <c r="J60" t="s">
        <v>1119</v>
      </c>
      <c r="K60" t="s">
        <v>1119</v>
      </c>
      <c r="L60" t="s">
        <v>1119</v>
      </c>
      <c r="M60" t="s">
        <v>1119</v>
      </c>
      <c r="N60" t="s">
        <v>1119</v>
      </c>
      <c r="O60" t="s">
        <v>1119</v>
      </c>
      <c r="P60" t="s">
        <v>1119</v>
      </c>
      <c r="Q60" t="s">
        <v>1119</v>
      </c>
      <c r="R60" t="s">
        <v>1119</v>
      </c>
      <c r="S60">
        <v>0</v>
      </c>
      <c r="T60" t="s">
        <v>1119</v>
      </c>
      <c r="U60" t="s">
        <v>1119</v>
      </c>
      <c r="V60" t="s">
        <v>1119</v>
      </c>
      <c r="W60" t="s">
        <v>1119</v>
      </c>
      <c r="X60" t="s">
        <v>1119</v>
      </c>
      <c r="Y60" t="s">
        <v>1119</v>
      </c>
      <c r="Z60" t="s">
        <v>1119</v>
      </c>
      <c r="AA60" t="s">
        <v>1119</v>
      </c>
      <c r="AB60" t="s">
        <v>1119</v>
      </c>
      <c r="AC60" t="s">
        <v>1119</v>
      </c>
      <c r="AD60">
        <v>0</v>
      </c>
      <c r="AE60" t="s">
        <v>1119</v>
      </c>
      <c r="AF60" t="s">
        <v>1119</v>
      </c>
      <c r="AG60" t="s">
        <v>1119</v>
      </c>
      <c r="AH60" t="s">
        <v>1119</v>
      </c>
      <c r="AI60" t="s">
        <v>1119</v>
      </c>
      <c r="AJ60" t="s">
        <v>1119</v>
      </c>
      <c r="AK60">
        <v>0</v>
      </c>
      <c r="AL60" t="s">
        <v>1119</v>
      </c>
      <c r="AM60" t="s">
        <v>1119</v>
      </c>
      <c r="AN60" t="s">
        <v>1119</v>
      </c>
      <c r="AO60" t="s">
        <v>1119</v>
      </c>
      <c r="AP60" t="s">
        <v>1119</v>
      </c>
      <c r="AQ60" t="s">
        <v>1119</v>
      </c>
      <c r="AR60" t="s">
        <v>1119</v>
      </c>
      <c r="AS60" t="s">
        <v>1119</v>
      </c>
      <c r="AT60" t="s">
        <v>1119</v>
      </c>
      <c r="AU60" t="s">
        <v>1119</v>
      </c>
      <c r="AV60" t="s">
        <v>1119</v>
      </c>
      <c r="AW60" t="s">
        <v>1119</v>
      </c>
      <c r="AX60" t="s">
        <v>1119</v>
      </c>
      <c r="AY60" t="s">
        <v>1119</v>
      </c>
      <c r="AZ60" t="s">
        <v>1119</v>
      </c>
      <c r="BA60" t="s">
        <v>1119</v>
      </c>
      <c r="BB60" t="s">
        <v>1119</v>
      </c>
      <c r="BC60">
        <v>1</v>
      </c>
      <c r="BD60">
        <v>0</v>
      </c>
      <c r="BE60" t="s">
        <v>1119</v>
      </c>
      <c r="BF60" t="s">
        <v>1119</v>
      </c>
      <c r="BG60" t="s">
        <v>1119</v>
      </c>
      <c r="BH60" t="s">
        <v>1119</v>
      </c>
      <c r="BI60">
        <v>0</v>
      </c>
      <c r="BJ60">
        <v>0</v>
      </c>
      <c r="BK60">
        <v>0</v>
      </c>
      <c r="BL60">
        <v>2</v>
      </c>
      <c r="BM60" t="s">
        <v>1119</v>
      </c>
      <c r="BN60" s="8">
        <v>1732.3333333333333</v>
      </c>
      <c r="BO60">
        <v>0</v>
      </c>
      <c r="BP60" s="9">
        <f t="shared" si="205"/>
        <v>0</v>
      </c>
      <c r="BQ60">
        <v>1469</v>
      </c>
      <c r="BR60" s="8">
        <v>9816.5555555555547</v>
      </c>
      <c r="BS60">
        <v>8189</v>
      </c>
      <c r="BT60" s="9">
        <f t="shared" si="206"/>
        <v>0.83420299041302115</v>
      </c>
      <c r="BU60">
        <v>8103</v>
      </c>
      <c r="BV60" s="9">
        <f t="shared" si="207"/>
        <v>0.82544228004844433</v>
      </c>
      <c r="BW60" s="8">
        <v>10646.933333333332</v>
      </c>
      <c r="BX60">
        <v>13680</v>
      </c>
      <c r="BY60" s="9">
        <f t="shared" si="208"/>
        <v>1.2848770224916095</v>
      </c>
      <c r="BZ60">
        <v>12212</v>
      </c>
      <c r="CA60" s="9">
        <f t="shared" si="209"/>
        <v>1.146996944347042</v>
      </c>
      <c r="CB60" s="8">
        <v>40041.199999999997</v>
      </c>
      <c r="CC60">
        <v>26206</v>
      </c>
      <c r="CD60" s="9">
        <f t="shared" si="210"/>
        <v>0.6544758898334716</v>
      </c>
      <c r="CE60">
        <v>12209</v>
      </c>
      <c r="CF60" s="9">
        <f t="shared" si="211"/>
        <v>0.30491094173001809</v>
      </c>
      <c r="CG60">
        <v>0</v>
      </c>
      <c r="CH60">
        <v>4</v>
      </c>
      <c r="CI60">
        <v>0</v>
      </c>
      <c r="CJ60">
        <v>4</v>
      </c>
      <c r="CK60">
        <v>0</v>
      </c>
      <c r="CL60">
        <v>0</v>
      </c>
      <c r="CM60">
        <v>0</v>
      </c>
      <c r="CN60">
        <v>0</v>
      </c>
      <c r="CO60" s="8">
        <v>2454.1388888888887</v>
      </c>
      <c r="CP60">
        <v>0</v>
      </c>
      <c r="CQ60" s="9">
        <f t="shared" si="212"/>
        <v>0</v>
      </c>
      <c r="CR60">
        <v>1133</v>
      </c>
      <c r="CS60" s="9">
        <f t="shared" si="213"/>
        <v>0.46166906246816608</v>
      </c>
      <c r="CT60" s="8">
        <v>7182.2666666666664</v>
      </c>
      <c r="CU60">
        <v>554</v>
      </c>
      <c r="CV60" s="9">
        <f t="shared" si="214"/>
        <v>7.713442367312083E-2</v>
      </c>
      <c r="CW60">
        <v>554</v>
      </c>
      <c r="CX60" s="9">
        <f t="shared" si="215"/>
        <v>7.713442367312083E-2</v>
      </c>
      <c r="CY60" s="8">
        <v>3524.8999999999996</v>
      </c>
      <c r="CZ60">
        <v>0</v>
      </c>
      <c r="DA60" s="9">
        <f t="shared" si="216"/>
        <v>0</v>
      </c>
      <c r="DB60">
        <v>0</v>
      </c>
      <c r="DC60" s="9">
        <f t="shared" si="217"/>
        <v>0</v>
      </c>
      <c r="DD60" s="8">
        <v>3657.3666666666668</v>
      </c>
      <c r="DE60">
        <v>0</v>
      </c>
      <c r="DF60" s="9">
        <f t="shared" si="218"/>
        <v>0</v>
      </c>
      <c r="DG60">
        <v>0</v>
      </c>
      <c r="DH60" s="9">
        <f t="shared" si="219"/>
        <v>0</v>
      </c>
      <c r="DI60">
        <v>1</v>
      </c>
      <c r="DJ60">
        <v>1</v>
      </c>
      <c r="DK60">
        <v>1</v>
      </c>
      <c r="DL60">
        <v>1</v>
      </c>
      <c r="DM60">
        <v>1469</v>
      </c>
      <c r="DN60">
        <v>1</v>
      </c>
      <c r="DO60">
        <v>1</v>
      </c>
      <c r="DP60">
        <v>1</v>
      </c>
      <c r="DQ60">
        <v>1</v>
      </c>
      <c r="DR60">
        <v>1469</v>
      </c>
      <c r="DS60" s="9">
        <f t="shared" si="37"/>
        <v>1</v>
      </c>
      <c r="DT60">
        <v>1</v>
      </c>
      <c r="DU60">
        <v>557</v>
      </c>
      <c r="DV60" s="9">
        <f t="shared" si="38"/>
        <v>0.37916950306330838</v>
      </c>
      <c r="DW60">
        <v>1</v>
      </c>
      <c r="DX60">
        <v>1469</v>
      </c>
      <c r="DY60" s="9">
        <f t="shared" si="39"/>
        <v>1</v>
      </c>
      <c r="DZ60">
        <v>1</v>
      </c>
      <c r="EA60">
        <v>1</v>
      </c>
      <c r="EB60">
        <v>1</v>
      </c>
      <c r="EC60">
        <v>1</v>
      </c>
      <c r="ED60">
        <v>1469</v>
      </c>
      <c r="EE60" s="9">
        <f t="shared" si="40"/>
        <v>1</v>
      </c>
      <c r="EF60">
        <v>1</v>
      </c>
      <c r="EG60">
        <v>1469</v>
      </c>
      <c r="EH60" s="9">
        <f t="shared" si="41"/>
        <v>1</v>
      </c>
      <c r="EI60">
        <v>1</v>
      </c>
      <c r="EJ60">
        <v>1</v>
      </c>
      <c r="EK60">
        <v>1</v>
      </c>
      <c r="EL60">
        <v>1</v>
      </c>
      <c r="EM60">
        <v>1</v>
      </c>
      <c r="EN60">
        <v>1</v>
      </c>
      <c r="EO60">
        <v>4</v>
      </c>
      <c r="EP60">
        <v>0</v>
      </c>
      <c r="EQ60">
        <v>4</v>
      </c>
      <c r="ER60">
        <v>4</v>
      </c>
      <c r="ES60" s="9">
        <f t="shared" si="57"/>
        <v>2.722940776038121E-3</v>
      </c>
      <c r="ET60" s="9">
        <f t="shared" si="57"/>
        <v>0</v>
      </c>
      <c r="EU60" s="9">
        <f t="shared" si="57"/>
        <v>2.722940776038121E-3</v>
      </c>
      <c r="EV60" s="9">
        <f t="shared" si="57"/>
        <v>2.722940776038121E-3</v>
      </c>
      <c r="EW60">
        <v>1</v>
      </c>
      <c r="EX60">
        <v>1</v>
      </c>
      <c r="EY60">
        <v>1</v>
      </c>
      <c r="EZ60">
        <v>1</v>
      </c>
      <c r="FA60">
        <v>1445</v>
      </c>
      <c r="FB60">
        <v>13</v>
      </c>
      <c r="FC60">
        <v>43</v>
      </c>
      <c r="FD60">
        <v>1415</v>
      </c>
      <c r="FE60" s="9">
        <f t="shared" si="220"/>
        <v>0.98366235534377122</v>
      </c>
      <c r="FF60" s="9">
        <f t="shared" si="220"/>
        <v>8.8495575221238937E-3</v>
      </c>
      <c r="FG60" s="9">
        <f t="shared" si="220"/>
        <v>2.9271613342409804E-2</v>
      </c>
      <c r="FH60" s="9">
        <f t="shared" si="220"/>
        <v>0.96324029952348533</v>
      </c>
      <c r="FI60">
        <v>1</v>
      </c>
      <c r="FJ60">
        <v>1</v>
      </c>
      <c r="FK60">
        <v>1</v>
      </c>
      <c r="FL60">
        <v>1</v>
      </c>
      <c r="FM60">
        <v>1</v>
      </c>
      <c r="FN60">
        <v>1</v>
      </c>
      <c r="FO60">
        <v>1450</v>
      </c>
      <c r="FP60">
        <v>4</v>
      </c>
      <c r="FQ60">
        <v>1450</v>
      </c>
      <c r="FR60">
        <v>1450</v>
      </c>
      <c r="FS60">
        <v>1450</v>
      </c>
      <c r="FT60">
        <v>1450</v>
      </c>
      <c r="FU60" s="9">
        <f t="shared" si="221"/>
        <v>0.98706603131381887</v>
      </c>
      <c r="FV60" s="9">
        <f t="shared" si="221"/>
        <v>2.722940776038121E-3</v>
      </c>
      <c r="FW60" s="9">
        <f t="shared" si="221"/>
        <v>0.98706603131381887</v>
      </c>
      <c r="FX60" s="9">
        <f t="shared" si="221"/>
        <v>0.98706603131381887</v>
      </c>
      <c r="FY60" s="9">
        <f t="shared" si="221"/>
        <v>0.98706603131381887</v>
      </c>
      <c r="FZ60" s="9">
        <f t="shared" si="221"/>
        <v>0.98706603131381887</v>
      </c>
      <c r="GA60">
        <v>1</v>
      </c>
      <c r="GB60">
        <v>1313</v>
      </c>
      <c r="GC60" s="9">
        <f t="shared" si="222"/>
        <v>0.89380530973451322</v>
      </c>
      <c r="GD60">
        <v>1</v>
      </c>
      <c r="GE60">
        <v>288</v>
      </c>
      <c r="GF60" s="9">
        <f t="shared" si="223"/>
        <v>0.19605173587474473</v>
      </c>
      <c r="GG60">
        <v>1</v>
      </c>
      <c r="GH60">
        <v>1</v>
      </c>
      <c r="GI60">
        <v>1</v>
      </c>
      <c r="GJ60">
        <v>1</v>
      </c>
      <c r="GK60">
        <v>82</v>
      </c>
      <c r="GL60" s="9">
        <f t="shared" si="224"/>
        <v>5.5820285908781485E-2</v>
      </c>
      <c r="GM60">
        <v>1</v>
      </c>
      <c r="GN60">
        <v>1</v>
      </c>
      <c r="GO60">
        <v>0</v>
      </c>
      <c r="GP60">
        <v>0</v>
      </c>
      <c r="GQ60">
        <v>1</v>
      </c>
      <c r="GR60">
        <v>1469</v>
      </c>
      <c r="GS60" s="9">
        <f t="shared" ref="GS60" si="250">GR60/$DM60</f>
        <v>1</v>
      </c>
      <c r="GT60">
        <v>1</v>
      </c>
      <c r="GU60">
        <v>1469</v>
      </c>
      <c r="GV60" s="9">
        <f t="shared" si="225"/>
        <v>1</v>
      </c>
      <c r="GW60">
        <v>1</v>
      </c>
      <c r="GX60">
        <v>1</v>
      </c>
      <c r="GY60">
        <v>38994</v>
      </c>
      <c r="GZ60">
        <v>1</v>
      </c>
      <c r="HA60">
        <v>38994</v>
      </c>
      <c r="HB60" s="9">
        <f t="shared" si="226"/>
        <v>1</v>
      </c>
      <c r="HC60">
        <v>1</v>
      </c>
      <c r="HD60">
        <v>38994</v>
      </c>
      <c r="HE60" s="9">
        <f t="shared" si="227"/>
        <v>1</v>
      </c>
      <c r="HF60">
        <v>1</v>
      </c>
      <c r="HG60">
        <v>0</v>
      </c>
      <c r="HH60" s="9">
        <f t="shared" si="228"/>
        <v>0</v>
      </c>
      <c r="HI60">
        <v>1</v>
      </c>
      <c r="HJ60">
        <v>0</v>
      </c>
      <c r="HK60" s="9">
        <f t="shared" si="229"/>
        <v>0</v>
      </c>
      <c r="HL60">
        <v>1</v>
      </c>
      <c r="HM60">
        <v>0</v>
      </c>
      <c r="HN60" s="9">
        <f t="shared" si="230"/>
        <v>0</v>
      </c>
      <c r="HO60">
        <v>1</v>
      </c>
      <c r="HP60">
        <v>0</v>
      </c>
      <c r="HQ60">
        <v>1</v>
      </c>
      <c r="HR60">
        <v>38994</v>
      </c>
      <c r="HS60" s="9">
        <f t="shared" si="231"/>
        <v>1</v>
      </c>
      <c r="HT60">
        <v>0</v>
      </c>
      <c r="HU60" t="s">
        <v>1119</v>
      </c>
      <c r="HV60" t="s">
        <v>1119</v>
      </c>
      <c r="HW60">
        <v>0</v>
      </c>
      <c r="HX60" t="s">
        <v>1119</v>
      </c>
      <c r="HY60" t="s">
        <v>1119</v>
      </c>
      <c r="HZ60">
        <v>1</v>
      </c>
      <c r="IA60">
        <v>34481</v>
      </c>
      <c r="IB60" s="9">
        <f t="shared" si="234"/>
        <v>0.88426424578140228</v>
      </c>
      <c r="IC60">
        <v>1</v>
      </c>
      <c r="ID60">
        <v>1</v>
      </c>
      <c r="IE60">
        <v>1</v>
      </c>
      <c r="IF60">
        <v>36493</v>
      </c>
      <c r="IG60" s="9">
        <f t="shared" si="235"/>
        <v>0.93586192747602193</v>
      </c>
      <c r="IH60">
        <v>1</v>
      </c>
      <c r="II60">
        <v>36493</v>
      </c>
      <c r="IJ60" s="9">
        <f t="shared" si="236"/>
        <v>0.93586192747602193</v>
      </c>
      <c r="IK60">
        <v>1</v>
      </c>
      <c r="IL60">
        <v>36493</v>
      </c>
      <c r="IM60" s="9">
        <f t="shared" si="237"/>
        <v>0.93586192747602193</v>
      </c>
      <c r="IN60">
        <v>1</v>
      </c>
      <c r="IO60">
        <v>1</v>
      </c>
      <c r="IP60">
        <v>1</v>
      </c>
      <c r="IQ60">
        <v>1</v>
      </c>
      <c r="IR60">
        <v>1</v>
      </c>
      <c r="IS60">
        <v>1</v>
      </c>
      <c r="IT60">
        <v>0</v>
      </c>
      <c r="IU60">
        <v>0</v>
      </c>
      <c r="IV60" t="s">
        <v>1119</v>
      </c>
      <c r="IW60">
        <v>34351</v>
      </c>
      <c r="IX60">
        <v>34351</v>
      </c>
      <c r="IY60" t="s">
        <v>1119</v>
      </c>
      <c r="IZ60">
        <v>0</v>
      </c>
      <c r="JA60">
        <v>14</v>
      </c>
      <c r="JB60" s="9">
        <f t="shared" si="144"/>
        <v>1.0137581462708182E-2</v>
      </c>
      <c r="JC60">
        <v>0</v>
      </c>
      <c r="JD60">
        <v>102</v>
      </c>
      <c r="JE60" s="9">
        <f t="shared" si="145"/>
        <v>7.3859522085445328E-2</v>
      </c>
      <c r="JF60">
        <v>0</v>
      </c>
      <c r="JG60">
        <v>183</v>
      </c>
      <c r="JH60" s="9">
        <f t="shared" si="146"/>
        <v>0.13251267197682839</v>
      </c>
      <c r="JI60">
        <v>0</v>
      </c>
      <c r="JJ60">
        <v>227</v>
      </c>
      <c r="JK60" s="9">
        <f t="shared" si="147"/>
        <v>0.16437364228819695</v>
      </c>
      <c r="JL60">
        <v>0</v>
      </c>
      <c r="JM60">
        <v>117</v>
      </c>
      <c r="JN60" s="9">
        <f t="shared" si="148"/>
        <v>8.4721216509775529E-2</v>
      </c>
      <c r="JO60">
        <v>0</v>
      </c>
      <c r="JP60">
        <v>738</v>
      </c>
      <c r="JQ60" s="9">
        <f t="shared" si="204"/>
        <v>0.5343953656770456</v>
      </c>
      <c r="JR60">
        <v>0</v>
      </c>
      <c r="JS60">
        <v>1381</v>
      </c>
      <c r="JT60">
        <f t="shared" si="239"/>
        <v>1381</v>
      </c>
      <c r="JU60">
        <v>15725</v>
      </c>
      <c r="JV60">
        <v>1223</v>
      </c>
      <c r="JW60" s="9">
        <f t="shared" si="240"/>
        <v>0.41925507238648785</v>
      </c>
      <c r="JX60" s="9">
        <f t="shared" si="241"/>
        <v>0.22143762447944956</v>
      </c>
      <c r="JY60">
        <v>5215</v>
      </c>
      <c r="JZ60">
        <v>1110</v>
      </c>
      <c r="KA60" s="9">
        <f t="shared" si="242"/>
        <v>0.13904071240035193</v>
      </c>
      <c r="KB60" s="9">
        <f t="shared" si="243"/>
        <v>0.20097772949483977</v>
      </c>
      <c r="KC60">
        <v>3896</v>
      </c>
      <c r="KD60">
        <v>693</v>
      </c>
      <c r="KE60" s="9">
        <f t="shared" si="244"/>
        <v>0.10387394353054097</v>
      </c>
      <c r="KF60" s="9">
        <f t="shared" si="245"/>
        <v>0.12547528517110265</v>
      </c>
      <c r="KG60">
        <v>4487</v>
      </c>
      <c r="KH60">
        <v>1208</v>
      </c>
      <c r="KI60" s="9">
        <f t="shared" si="246"/>
        <v>0.11963100221292025</v>
      </c>
      <c r="KJ60" s="9">
        <f t="shared" si="247"/>
        <v>0.21872170921600578</v>
      </c>
      <c r="KK60">
        <v>8184</v>
      </c>
      <c r="KL60">
        <v>1289</v>
      </c>
      <c r="KM60" s="9">
        <f t="shared" si="248"/>
        <v>0.218199269469699</v>
      </c>
      <c r="KN60" s="9">
        <f t="shared" si="249"/>
        <v>0.2333876516386022</v>
      </c>
      <c r="KO60">
        <v>37507</v>
      </c>
      <c r="KP60">
        <v>5523</v>
      </c>
      <c r="KQ60">
        <v>1</v>
      </c>
      <c r="KR60">
        <v>1</v>
      </c>
      <c r="KS60">
        <v>1</v>
      </c>
      <c r="KT60">
        <v>0</v>
      </c>
      <c r="KU60">
        <v>0</v>
      </c>
      <c r="KV60">
        <v>0</v>
      </c>
      <c r="KW60">
        <v>0</v>
      </c>
      <c r="KX60">
        <v>0</v>
      </c>
      <c r="KY60">
        <v>0</v>
      </c>
      <c r="KZ60">
        <v>0</v>
      </c>
      <c r="LA60">
        <v>0</v>
      </c>
      <c r="LB60">
        <v>0</v>
      </c>
      <c r="LC60">
        <v>0</v>
      </c>
      <c r="LD60">
        <v>1</v>
      </c>
      <c r="LE60">
        <v>1</v>
      </c>
      <c r="LF60">
        <v>0</v>
      </c>
      <c r="LG60">
        <v>0</v>
      </c>
      <c r="LH60">
        <v>0</v>
      </c>
      <c r="LI60">
        <v>0</v>
      </c>
      <c r="LJ60">
        <v>0</v>
      </c>
      <c r="LK60">
        <v>0</v>
      </c>
      <c r="LL60">
        <v>0</v>
      </c>
      <c r="LM60">
        <v>0</v>
      </c>
      <c r="LN60">
        <v>1</v>
      </c>
      <c r="LO60">
        <v>1</v>
      </c>
      <c r="LP60">
        <v>0</v>
      </c>
      <c r="LQ60">
        <v>0</v>
      </c>
      <c r="LR60">
        <v>0</v>
      </c>
      <c r="LS60">
        <v>0</v>
      </c>
      <c r="LT60">
        <v>0</v>
      </c>
      <c r="LU60">
        <v>0</v>
      </c>
      <c r="LV60">
        <v>1</v>
      </c>
      <c r="LW60">
        <v>1</v>
      </c>
      <c r="LX60" t="s">
        <v>1119</v>
      </c>
      <c r="LY60" t="s">
        <v>1119</v>
      </c>
      <c r="LZ60">
        <v>1</v>
      </c>
      <c r="MA60">
        <v>1</v>
      </c>
      <c r="MB60" t="s">
        <v>1119</v>
      </c>
      <c r="MC60" t="s">
        <v>1119</v>
      </c>
      <c r="MD60">
        <v>1</v>
      </c>
      <c r="ME60">
        <v>1</v>
      </c>
      <c r="MF60" t="s">
        <v>1119</v>
      </c>
      <c r="MG60" t="s">
        <v>1119</v>
      </c>
      <c r="MH60">
        <v>0</v>
      </c>
      <c r="MI60" t="s">
        <v>1119</v>
      </c>
      <c r="MJ60" t="s">
        <v>1119</v>
      </c>
      <c r="MK60" t="s">
        <v>1119</v>
      </c>
      <c r="ML60">
        <v>0</v>
      </c>
      <c r="MM60" t="s">
        <v>1119</v>
      </c>
      <c r="MN60" t="s">
        <v>1119</v>
      </c>
      <c r="MO60" t="s">
        <v>1119</v>
      </c>
      <c r="MP60">
        <v>4</v>
      </c>
      <c r="MQ60">
        <v>0</v>
      </c>
      <c r="MR60">
        <v>0</v>
      </c>
      <c r="MS60">
        <v>0</v>
      </c>
      <c r="MT60">
        <v>1</v>
      </c>
    </row>
    <row r="61" spans="1:363" x14ac:dyDescent="0.3">
      <c r="A61" t="s">
        <v>1194</v>
      </c>
      <c r="B61" t="s">
        <v>1119</v>
      </c>
      <c r="C61">
        <v>2</v>
      </c>
      <c r="D61">
        <v>1</v>
      </c>
      <c r="E61">
        <v>1</v>
      </c>
      <c r="F61">
        <v>1</v>
      </c>
      <c r="G61">
        <v>1</v>
      </c>
      <c r="H61">
        <v>0</v>
      </c>
      <c r="I61">
        <v>1</v>
      </c>
      <c r="J61">
        <v>0</v>
      </c>
      <c r="K61">
        <v>1</v>
      </c>
      <c r="L61">
        <v>0</v>
      </c>
      <c r="M61">
        <v>1</v>
      </c>
      <c r="N61">
        <v>0</v>
      </c>
      <c r="O61">
        <v>1</v>
      </c>
      <c r="P61">
        <v>0</v>
      </c>
      <c r="Q61">
        <v>1</v>
      </c>
      <c r="R61">
        <v>0</v>
      </c>
      <c r="S61">
        <v>1</v>
      </c>
      <c r="T61">
        <v>1</v>
      </c>
      <c r="U61">
        <v>0</v>
      </c>
      <c r="V61">
        <v>1</v>
      </c>
      <c r="W61">
        <v>0</v>
      </c>
      <c r="X61">
        <v>1</v>
      </c>
      <c r="Y61">
        <v>0</v>
      </c>
      <c r="Z61">
        <v>1</v>
      </c>
      <c r="AA61">
        <v>0</v>
      </c>
      <c r="AB61">
        <v>1</v>
      </c>
      <c r="AC61">
        <v>0</v>
      </c>
      <c r="AD61">
        <v>1</v>
      </c>
      <c r="AE61">
        <v>1</v>
      </c>
      <c r="AF61">
        <v>0</v>
      </c>
      <c r="AG61">
        <v>1</v>
      </c>
      <c r="AH61">
        <v>0</v>
      </c>
      <c r="AI61">
        <v>1</v>
      </c>
      <c r="AJ61">
        <v>0</v>
      </c>
      <c r="AK61">
        <v>1</v>
      </c>
      <c r="AL61">
        <v>1</v>
      </c>
      <c r="AM61">
        <v>0</v>
      </c>
      <c r="AN61">
        <v>1</v>
      </c>
      <c r="AO61">
        <v>0</v>
      </c>
      <c r="AP61">
        <v>1</v>
      </c>
      <c r="AQ61">
        <v>0</v>
      </c>
      <c r="AR61">
        <v>1</v>
      </c>
      <c r="AS61">
        <v>0</v>
      </c>
      <c r="AT61" t="s">
        <v>1119</v>
      </c>
      <c r="AU61">
        <v>1</v>
      </c>
      <c r="AV61" t="s">
        <v>1119</v>
      </c>
      <c r="AW61">
        <v>1</v>
      </c>
      <c r="AX61" t="s">
        <v>1119</v>
      </c>
      <c r="AY61" t="s">
        <v>1119</v>
      </c>
      <c r="AZ61" t="s">
        <v>1119</v>
      </c>
      <c r="BA61" t="s">
        <v>1119</v>
      </c>
      <c r="BB61" t="s">
        <v>1119</v>
      </c>
      <c r="BC61" t="s">
        <v>1119</v>
      </c>
      <c r="BD61">
        <v>1</v>
      </c>
      <c r="BE61">
        <v>1</v>
      </c>
      <c r="BF61">
        <v>1</v>
      </c>
      <c r="BG61">
        <v>0</v>
      </c>
      <c r="BH61" t="s">
        <v>1119</v>
      </c>
      <c r="BI61">
        <v>0</v>
      </c>
      <c r="BJ61">
        <v>0</v>
      </c>
      <c r="BK61">
        <v>1</v>
      </c>
      <c r="BL61">
        <v>2</v>
      </c>
      <c r="BM61" t="s">
        <v>1119</v>
      </c>
      <c r="BN61" s="8">
        <v>2245.4</v>
      </c>
      <c r="BO61">
        <v>0</v>
      </c>
      <c r="BP61" s="9">
        <f t="shared" si="205"/>
        <v>0</v>
      </c>
      <c r="BQ61">
        <v>2142</v>
      </c>
      <c r="BR61" s="8">
        <v>12723.933333333334</v>
      </c>
      <c r="BS61">
        <v>15366</v>
      </c>
      <c r="BT61" s="9">
        <f t="shared" si="206"/>
        <v>1.2076454345878369</v>
      </c>
      <c r="BU61">
        <v>15067</v>
      </c>
      <c r="BV61" s="9">
        <f t="shared" si="207"/>
        <v>1.1841464117489875</v>
      </c>
      <c r="BW61" s="8">
        <v>15390.8</v>
      </c>
      <c r="BX61">
        <v>24149</v>
      </c>
      <c r="BY61" s="9">
        <f t="shared" si="208"/>
        <v>1.5690542401954415</v>
      </c>
      <c r="BZ61">
        <v>2078</v>
      </c>
      <c r="CA61" s="9">
        <f t="shared" si="209"/>
        <v>0.13501572367908102</v>
      </c>
      <c r="CB61" s="8">
        <v>63454.400000000001</v>
      </c>
      <c r="CC61">
        <v>24236</v>
      </c>
      <c r="CD61" s="9">
        <f t="shared" si="210"/>
        <v>0.38194356892508635</v>
      </c>
      <c r="CE61">
        <v>12743</v>
      </c>
      <c r="CF61" s="9">
        <f t="shared" si="211"/>
        <v>0.20082137724097934</v>
      </c>
      <c r="CG61">
        <v>15</v>
      </c>
      <c r="CH61">
        <v>45</v>
      </c>
      <c r="CI61">
        <v>7</v>
      </c>
      <c r="CJ61">
        <v>16</v>
      </c>
      <c r="CK61">
        <v>0</v>
      </c>
      <c r="CL61">
        <v>1</v>
      </c>
      <c r="CM61">
        <v>0</v>
      </c>
      <c r="CN61">
        <v>0</v>
      </c>
      <c r="CO61" s="8">
        <v>3180.9833333333336</v>
      </c>
      <c r="CP61">
        <v>0</v>
      </c>
      <c r="CQ61" s="9">
        <f t="shared" si="212"/>
        <v>0</v>
      </c>
      <c r="CR61">
        <v>1</v>
      </c>
      <c r="CS61" s="9">
        <f t="shared" si="213"/>
        <v>3.143681985130384E-4</v>
      </c>
      <c r="CT61" s="8">
        <v>10900</v>
      </c>
      <c r="CU61">
        <v>1122</v>
      </c>
      <c r="CV61" s="9">
        <f t="shared" si="214"/>
        <v>0.10293577981651376</v>
      </c>
      <c r="CW61">
        <v>1159</v>
      </c>
      <c r="CX61" s="9">
        <f t="shared" si="215"/>
        <v>0.1063302752293578</v>
      </c>
      <c r="CY61" s="8">
        <v>5390.833333333333</v>
      </c>
      <c r="CZ61">
        <v>504</v>
      </c>
      <c r="DA61" s="9">
        <f t="shared" si="216"/>
        <v>9.3492038955016232E-2</v>
      </c>
      <c r="DB61">
        <v>534</v>
      </c>
      <c r="DC61" s="9">
        <f t="shared" si="217"/>
        <v>9.9057041273767202E-2</v>
      </c>
      <c r="DD61" s="8">
        <v>5509.1666666666661</v>
      </c>
      <c r="DE61">
        <v>7</v>
      </c>
      <c r="DF61" s="9">
        <f t="shared" si="218"/>
        <v>1.2706095900771443E-3</v>
      </c>
      <c r="DG61">
        <v>7</v>
      </c>
      <c r="DH61" s="9">
        <f t="shared" si="219"/>
        <v>1.2706095900771443E-3</v>
      </c>
      <c r="DI61">
        <v>1</v>
      </c>
      <c r="DJ61">
        <v>1</v>
      </c>
      <c r="DK61">
        <v>1</v>
      </c>
      <c r="DL61">
        <v>1</v>
      </c>
      <c r="DM61">
        <v>2101</v>
      </c>
      <c r="DN61">
        <v>1</v>
      </c>
      <c r="DO61">
        <v>1</v>
      </c>
      <c r="DP61">
        <v>1</v>
      </c>
      <c r="DQ61">
        <v>1</v>
      </c>
      <c r="DR61">
        <v>2101</v>
      </c>
      <c r="DS61" s="9">
        <f t="shared" si="37"/>
        <v>1</v>
      </c>
      <c r="DT61">
        <v>1</v>
      </c>
      <c r="DU61">
        <v>369</v>
      </c>
      <c r="DV61" s="9">
        <f t="shared" si="38"/>
        <v>0.17563065207044265</v>
      </c>
      <c r="DW61">
        <v>1</v>
      </c>
      <c r="DX61">
        <v>2101</v>
      </c>
      <c r="DY61" s="9">
        <f t="shared" si="39"/>
        <v>1</v>
      </c>
      <c r="DZ61">
        <v>1</v>
      </c>
      <c r="EA61">
        <v>1</v>
      </c>
      <c r="EB61">
        <v>1</v>
      </c>
      <c r="EC61">
        <v>1</v>
      </c>
      <c r="ED61">
        <v>2101</v>
      </c>
      <c r="EE61" s="9">
        <f t="shared" si="40"/>
        <v>1</v>
      </c>
      <c r="EF61">
        <v>1</v>
      </c>
      <c r="EG61">
        <v>2101</v>
      </c>
      <c r="EH61" s="9">
        <f t="shared" si="41"/>
        <v>1</v>
      </c>
      <c r="EI61">
        <v>1</v>
      </c>
      <c r="EJ61">
        <v>1</v>
      </c>
      <c r="EK61">
        <v>1</v>
      </c>
      <c r="EL61">
        <v>1</v>
      </c>
      <c r="EM61">
        <v>1</v>
      </c>
      <c r="EN61">
        <v>1</v>
      </c>
      <c r="EO61">
        <v>2100</v>
      </c>
      <c r="EP61">
        <v>0</v>
      </c>
      <c r="EQ61">
        <v>2100</v>
      </c>
      <c r="ER61">
        <v>2100</v>
      </c>
      <c r="ES61" s="9">
        <f t="shared" si="57"/>
        <v>0.99952403617325081</v>
      </c>
      <c r="ET61" s="9">
        <f t="shared" si="57"/>
        <v>0</v>
      </c>
      <c r="EU61" s="9">
        <f t="shared" si="57"/>
        <v>0.99952403617325081</v>
      </c>
      <c r="EV61" s="9">
        <f t="shared" si="57"/>
        <v>0.99952403617325081</v>
      </c>
      <c r="EW61">
        <v>1</v>
      </c>
      <c r="EX61">
        <v>1</v>
      </c>
      <c r="EY61">
        <v>1</v>
      </c>
      <c r="EZ61">
        <v>1</v>
      </c>
      <c r="FA61">
        <v>2082</v>
      </c>
      <c r="FB61">
        <v>56</v>
      </c>
      <c r="FC61">
        <v>1016</v>
      </c>
      <c r="FD61">
        <v>1645</v>
      </c>
      <c r="FE61" s="9">
        <f t="shared" si="220"/>
        <v>0.99095668729176578</v>
      </c>
      <c r="FF61" s="9">
        <f t="shared" si="220"/>
        <v>2.6653974297953357E-2</v>
      </c>
      <c r="FG61" s="9">
        <f t="shared" si="220"/>
        <v>0.48357924797715374</v>
      </c>
      <c r="FH61" s="9">
        <f t="shared" si="220"/>
        <v>0.78296049500237985</v>
      </c>
      <c r="FI61">
        <v>1</v>
      </c>
      <c r="FJ61">
        <v>1</v>
      </c>
      <c r="FK61">
        <v>1</v>
      </c>
      <c r="FL61">
        <v>1</v>
      </c>
      <c r="FM61">
        <v>1</v>
      </c>
      <c r="FN61">
        <v>1</v>
      </c>
      <c r="FO61">
        <v>2101</v>
      </c>
      <c r="FP61">
        <v>2029</v>
      </c>
      <c r="FQ61">
        <v>2101</v>
      </c>
      <c r="FR61">
        <v>1846</v>
      </c>
      <c r="FS61">
        <v>2101</v>
      </c>
      <c r="FT61">
        <v>2101</v>
      </c>
      <c r="FU61" s="9">
        <f t="shared" si="221"/>
        <v>1</v>
      </c>
      <c r="FV61" s="9">
        <f t="shared" si="221"/>
        <v>0.96573060447406001</v>
      </c>
      <c r="FW61" s="9">
        <f t="shared" si="221"/>
        <v>1</v>
      </c>
      <c r="FX61" s="9">
        <f t="shared" si="221"/>
        <v>0.87862922417896239</v>
      </c>
      <c r="FY61" s="9">
        <f t="shared" si="221"/>
        <v>1</v>
      </c>
      <c r="FZ61" s="9">
        <f t="shared" si="221"/>
        <v>1</v>
      </c>
      <c r="GA61">
        <v>1</v>
      </c>
      <c r="GB61">
        <v>0</v>
      </c>
      <c r="GC61" s="9">
        <f t="shared" si="222"/>
        <v>0</v>
      </c>
      <c r="GD61">
        <v>1</v>
      </c>
      <c r="GE61">
        <v>118</v>
      </c>
      <c r="GF61" s="9">
        <f t="shared" si="223"/>
        <v>5.6163731556401711E-2</v>
      </c>
      <c r="GG61">
        <v>1</v>
      </c>
      <c r="GH61">
        <v>1</v>
      </c>
      <c r="GI61">
        <v>1</v>
      </c>
      <c r="GJ61">
        <v>1</v>
      </c>
      <c r="GK61">
        <v>486</v>
      </c>
      <c r="GL61" s="9">
        <f t="shared" si="224"/>
        <v>0.23131841980009518</v>
      </c>
      <c r="GM61">
        <v>1</v>
      </c>
      <c r="GN61">
        <v>1</v>
      </c>
      <c r="GO61">
        <v>0</v>
      </c>
      <c r="GP61">
        <v>0</v>
      </c>
      <c r="GQ61">
        <v>0</v>
      </c>
      <c r="GR61" t="s">
        <v>1119</v>
      </c>
      <c r="GS61" t="s">
        <v>1119</v>
      </c>
      <c r="GT61">
        <v>1</v>
      </c>
      <c r="GU61">
        <v>2101</v>
      </c>
      <c r="GV61" s="9">
        <f t="shared" si="225"/>
        <v>1</v>
      </c>
      <c r="GW61">
        <v>1</v>
      </c>
      <c r="GX61">
        <v>1</v>
      </c>
      <c r="GY61">
        <v>62931</v>
      </c>
      <c r="GZ61">
        <v>1</v>
      </c>
      <c r="HA61">
        <v>62931</v>
      </c>
      <c r="HB61" s="9">
        <f t="shared" si="226"/>
        <v>1</v>
      </c>
      <c r="HC61">
        <v>1</v>
      </c>
      <c r="HD61">
        <v>62931</v>
      </c>
      <c r="HE61" s="9">
        <f t="shared" si="227"/>
        <v>1</v>
      </c>
      <c r="HF61">
        <v>1</v>
      </c>
      <c r="HG61">
        <v>62894</v>
      </c>
      <c r="HH61" s="9">
        <f t="shared" si="228"/>
        <v>0.99941205447235859</v>
      </c>
      <c r="HI61">
        <v>1</v>
      </c>
      <c r="HJ61">
        <v>62894</v>
      </c>
      <c r="HK61" s="9">
        <f t="shared" si="229"/>
        <v>0.99941205447235859</v>
      </c>
      <c r="HL61">
        <v>1</v>
      </c>
      <c r="HM61">
        <v>62895</v>
      </c>
      <c r="HN61" s="9">
        <f t="shared" si="230"/>
        <v>0.99942794489202458</v>
      </c>
      <c r="HO61">
        <v>1</v>
      </c>
      <c r="HP61">
        <v>0</v>
      </c>
      <c r="HQ61">
        <v>1</v>
      </c>
      <c r="HR61">
        <v>62882</v>
      </c>
      <c r="HS61" s="9">
        <f t="shared" si="231"/>
        <v>0.99922136943636686</v>
      </c>
      <c r="HT61">
        <v>1</v>
      </c>
      <c r="HU61">
        <v>62874</v>
      </c>
      <c r="HV61" s="9">
        <f t="shared" ref="HV61:HV64" si="251">HU61/$GY61</f>
        <v>0.99909424607903896</v>
      </c>
      <c r="HW61">
        <v>1</v>
      </c>
      <c r="HX61">
        <v>0</v>
      </c>
      <c r="HY61" s="9">
        <f t="shared" ref="HY61:HY63" si="252">HX61/$GY61</f>
        <v>0</v>
      </c>
      <c r="HZ61">
        <v>1</v>
      </c>
      <c r="IA61">
        <v>62898</v>
      </c>
      <c r="IB61" s="9">
        <f t="shared" si="234"/>
        <v>0.99947561615102254</v>
      </c>
      <c r="IC61">
        <v>1</v>
      </c>
      <c r="ID61">
        <v>1</v>
      </c>
      <c r="IE61">
        <v>1</v>
      </c>
      <c r="IF61">
        <v>48004</v>
      </c>
      <c r="IG61" s="9">
        <f t="shared" si="235"/>
        <v>0.76280370564586608</v>
      </c>
      <c r="IH61">
        <v>1</v>
      </c>
      <c r="II61">
        <v>48004</v>
      </c>
      <c r="IJ61" s="9">
        <f t="shared" si="236"/>
        <v>0.76280370564586608</v>
      </c>
      <c r="IK61">
        <v>1</v>
      </c>
      <c r="IL61">
        <v>48004</v>
      </c>
      <c r="IM61" s="9">
        <f t="shared" si="237"/>
        <v>0.76280370564586608</v>
      </c>
      <c r="IN61">
        <v>1</v>
      </c>
      <c r="IO61">
        <v>1</v>
      </c>
      <c r="IP61">
        <v>1</v>
      </c>
      <c r="IQ61">
        <v>1</v>
      </c>
      <c r="IR61">
        <v>1</v>
      </c>
      <c r="IS61">
        <v>1</v>
      </c>
      <c r="IT61">
        <v>0</v>
      </c>
      <c r="IU61">
        <v>0</v>
      </c>
      <c r="IV61" s="9" t="s">
        <v>1119</v>
      </c>
      <c r="IW61">
        <v>45801</v>
      </c>
      <c r="IX61">
        <v>45801</v>
      </c>
      <c r="IY61" s="9">
        <f>IW61/IX61</f>
        <v>1</v>
      </c>
      <c r="IZ61">
        <v>0</v>
      </c>
      <c r="JA61">
        <v>314</v>
      </c>
      <c r="JB61" s="9">
        <f t="shared" si="144"/>
        <v>0.14945264159923846</v>
      </c>
      <c r="JC61">
        <v>0</v>
      </c>
      <c r="JD61">
        <v>620</v>
      </c>
      <c r="JE61" s="9">
        <f t="shared" si="145"/>
        <v>0.2950975725844836</v>
      </c>
      <c r="JF61">
        <v>0</v>
      </c>
      <c r="JG61">
        <v>400</v>
      </c>
      <c r="JH61" s="9">
        <f t="shared" si="146"/>
        <v>0.19038553069966682</v>
      </c>
      <c r="JI61">
        <v>0</v>
      </c>
      <c r="JJ61">
        <v>291</v>
      </c>
      <c r="JK61" s="9">
        <f t="shared" si="147"/>
        <v>0.13850547358400761</v>
      </c>
      <c r="JL61">
        <v>0</v>
      </c>
      <c r="JM61">
        <v>50</v>
      </c>
      <c r="JN61" s="9">
        <f t="shared" si="148"/>
        <v>2.3798191337458353E-2</v>
      </c>
      <c r="JO61">
        <v>0</v>
      </c>
      <c r="JP61">
        <v>426</v>
      </c>
      <c r="JQ61" s="9">
        <f t="shared" si="204"/>
        <v>0.20276059019514517</v>
      </c>
      <c r="JR61">
        <v>0</v>
      </c>
      <c r="JS61">
        <v>2101</v>
      </c>
      <c r="JT61">
        <f t="shared" si="239"/>
        <v>2101</v>
      </c>
      <c r="JU61">
        <v>19004</v>
      </c>
      <c r="JV61">
        <v>765</v>
      </c>
      <c r="JW61" s="9">
        <f t="shared" si="240"/>
        <v>0.31800535475234271</v>
      </c>
      <c r="JX61" s="9">
        <f t="shared" si="241"/>
        <v>0.24132492113564669</v>
      </c>
      <c r="JY61">
        <v>22143</v>
      </c>
      <c r="JZ61">
        <v>938</v>
      </c>
      <c r="KA61" s="9">
        <f t="shared" si="242"/>
        <v>0.3705321285140562</v>
      </c>
      <c r="KB61" s="9">
        <f t="shared" si="243"/>
        <v>0.29589905362776026</v>
      </c>
      <c r="KC61">
        <v>9013</v>
      </c>
      <c r="KD61">
        <v>640</v>
      </c>
      <c r="KE61" s="9">
        <f t="shared" si="244"/>
        <v>0.15081994645247657</v>
      </c>
      <c r="KF61" s="9">
        <f t="shared" si="245"/>
        <v>0.20189274447949526</v>
      </c>
      <c r="KG61">
        <v>6825</v>
      </c>
      <c r="KH61">
        <v>628</v>
      </c>
      <c r="KI61" s="9">
        <f t="shared" si="246"/>
        <v>0.11420682730923695</v>
      </c>
      <c r="KJ61" s="9">
        <f t="shared" si="247"/>
        <v>0.19810725552050473</v>
      </c>
      <c r="KK61">
        <v>2775</v>
      </c>
      <c r="KL61">
        <v>199</v>
      </c>
      <c r="KM61" s="9">
        <f t="shared" si="248"/>
        <v>4.6435742971887552E-2</v>
      </c>
      <c r="KN61" s="9">
        <f t="shared" si="249"/>
        <v>6.2776025236593064E-2</v>
      </c>
      <c r="KO61">
        <v>59760</v>
      </c>
      <c r="KP61">
        <v>3170</v>
      </c>
      <c r="KQ61">
        <v>1</v>
      </c>
      <c r="KR61">
        <v>1</v>
      </c>
      <c r="KS61">
        <v>1</v>
      </c>
      <c r="KT61">
        <v>0</v>
      </c>
      <c r="KU61">
        <v>0</v>
      </c>
      <c r="KV61">
        <v>0</v>
      </c>
      <c r="KW61">
        <v>0</v>
      </c>
      <c r="KX61">
        <v>0</v>
      </c>
      <c r="KY61">
        <v>0</v>
      </c>
      <c r="KZ61">
        <v>0</v>
      </c>
      <c r="LA61">
        <v>0</v>
      </c>
      <c r="LB61">
        <v>0</v>
      </c>
      <c r="LC61">
        <v>0</v>
      </c>
      <c r="LD61">
        <v>0</v>
      </c>
      <c r="LE61">
        <v>0</v>
      </c>
      <c r="LF61">
        <v>0</v>
      </c>
      <c r="LG61">
        <v>0</v>
      </c>
      <c r="LH61">
        <v>0</v>
      </c>
      <c r="LI61">
        <v>0</v>
      </c>
      <c r="LJ61">
        <v>0</v>
      </c>
      <c r="LK61">
        <v>0</v>
      </c>
      <c r="LL61">
        <v>0</v>
      </c>
      <c r="LM61">
        <v>0</v>
      </c>
      <c r="LN61">
        <v>0</v>
      </c>
      <c r="LO61">
        <v>0</v>
      </c>
      <c r="LP61">
        <v>0</v>
      </c>
      <c r="LQ61">
        <v>0</v>
      </c>
      <c r="LR61">
        <v>0</v>
      </c>
      <c r="LS61">
        <v>0</v>
      </c>
      <c r="LT61">
        <v>0</v>
      </c>
      <c r="LU61">
        <v>0</v>
      </c>
      <c r="LV61">
        <v>1</v>
      </c>
      <c r="LW61">
        <v>1</v>
      </c>
      <c r="LX61">
        <v>1</v>
      </c>
      <c r="LY61" t="s">
        <v>1119</v>
      </c>
      <c r="LZ61">
        <v>1</v>
      </c>
      <c r="MA61">
        <v>1</v>
      </c>
      <c r="MB61">
        <v>1</v>
      </c>
      <c r="MC61" t="s">
        <v>1119</v>
      </c>
      <c r="MD61">
        <v>1</v>
      </c>
      <c r="ME61">
        <v>1</v>
      </c>
      <c r="MF61">
        <v>1</v>
      </c>
      <c r="MG61" t="s">
        <v>1119</v>
      </c>
      <c r="MH61">
        <v>1</v>
      </c>
      <c r="MI61">
        <v>1</v>
      </c>
      <c r="MJ61">
        <v>1</v>
      </c>
      <c r="MK61" t="s">
        <v>1119</v>
      </c>
      <c r="ML61">
        <v>0</v>
      </c>
      <c r="MM61" t="s">
        <v>1119</v>
      </c>
      <c r="MN61" t="s">
        <v>1119</v>
      </c>
      <c r="MO61" t="s">
        <v>1119</v>
      </c>
      <c r="MP61">
        <v>2</v>
      </c>
      <c r="MQ61">
        <v>0</v>
      </c>
      <c r="MR61">
        <v>1</v>
      </c>
      <c r="MS61">
        <v>1</v>
      </c>
      <c r="MT61">
        <v>1</v>
      </c>
    </row>
    <row r="62" spans="1:363" x14ac:dyDescent="0.3">
      <c r="A62" t="s">
        <v>1195</v>
      </c>
      <c r="B62" t="s">
        <v>1119</v>
      </c>
      <c r="C62">
        <v>2</v>
      </c>
      <c r="D62">
        <v>1</v>
      </c>
      <c r="E62">
        <v>1</v>
      </c>
      <c r="F62">
        <v>1</v>
      </c>
      <c r="G62">
        <v>0</v>
      </c>
      <c r="H62" t="s">
        <v>1119</v>
      </c>
      <c r="I62">
        <v>0</v>
      </c>
      <c r="J62" t="s">
        <v>1119</v>
      </c>
      <c r="K62">
        <v>0</v>
      </c>
      <c r="L62" t="s">
        <v>1119</v>
      </c>
      <c r="M62">
        <v>0</v>
      </c>
      <c r="N62" t="s">
        <v>1119</v>
      </c>
      <c r="O62">
        <v>0</v>
      </c>
      <c r="P62" t="s">
        <v>1119</v>
      </c>
      <c r="Q62">
        <v>0</v>
      </c>
      <c r="R62" t="s">
        <v>1119</v>
      </c>
      <c r="S62">
        <v>1</v>
      </c>
      <c r="T62">
        <v>0</v>
      </c>
      <c r="U62" t="s">
        <v>1119</v>
      </c>
      <c r="V62">
        <v>0</v>
      </c>
      <c r="W62" t="s">
        <v>1119</v>
      </c>
      <c r="X62">
        <v>0</v>
      </c>
      <c r="Y62" t="s">
        <v>1119</v>
      </c>
      <c r="Z62">
        <v>0</v>
      </c>
      <c r="AA62" t="s">
        <v>1119</v>
      </c>
      <c r="AB62">
        <v>0</v>
      </c>
      <c r="AC62" t="s">
        <v>1119</v>
      </c>
      <c r="AD62">
        <v>1</v>
      </c>
      <c r="AE62">
        <v>0</v>
      </c>
      <c r="AF62" t="s">
        <v>1119</v>
      </c>
      <c r="AG62">
        <v>0</v>
      </c>
      <c r="AH62" t="s">
        <v>1119</v>
      </c>
      <c r="AI62">
        <v>0</v>
      </c>
      <c r="AJ62" t="s">
        <v>1119</v>
      </c>
      <c r="AK62">
        <v>1</v>
      </c>
      <c r="AL62">
        <v>0</v>
      </c>
      <c r="AM62" t="s">
        <v>1119</v>
      </c>
      <c r="AN62">
        <v>0</v>
      </c>
      <c r="AO62" t="s">
        <v>1119</v>
      </c>
      <c r="AP62">
        <v>0</v>
      </c>
      <c r="AQ62" t="s">
        <v>1119</v>
      </c>
      <c r="AR62">
        <v>0</v>
      </c>
      <c r="AS62" t="s">
        <v>1119</v>
      </c>
      <c r="AT62" t="s">
        <v>1119</v>
      </c>
      <c r="AU62">
        <v>1</v>
      </c>
      <c r="AV62" t="s">
        <v>1119</v>
      </c>
      <c r="AW62">
        <v>1</v>
      </c>
      <c r="AX62" t="s">
        <v>1119</v>
      </c>
      <c r="AY62" t="s">
        <v>1119</v>
      </c>
      <c r="AZ62" t="s">
        <v>1119</v>
      </c>
      <c r="BA62" t="s">
        <v>1119</v>
      </c>
      <c r="BB62" t="s">
        <v>1119</v>
      </c>
      <c r="BC62" t="s">
        <v>1119</v>
      </c>
      <c r="BD62">
        <v>1</v>
      </c>
      <c r="BE62">
        <v>1</v>
      </c>
      <c r="BF62">
        <v>1</v>
      </c>
      <c r="BG62">
        <v>0</v>
      </c>
      <c r="BH62" t="s">
        <v>1119</v>
      </c>
      <c r="BI62">
        <v>1</v>
      </c>
      <c r="BJ62">
        <v>1</v>
      </c>
      <c r="BK62">
        <v>1</v>
      </c>
      <c r="BL62">
        <v>2</v>
      </c>
      <c r="BM62" t="s">
        <v>1119</v>
      </c>
      <c r="BN62" s="8">
        <v>889.13333333333333</v>
      </c>
      <c r="BO62">
        <v>0</v>
      </c>
      <c r="BP62" s="9">
        <f t="shared" si="205"/>
        <v>0</v>
      </c>
      <c r="BQ62">
        <v>872</v>
      </c>
      <c r="BR62" s="8">
        <v>5038.4222222222224</v>
      </c>
      <c r="BS62">
        <v>4486</v>
      </c>
      <c r="BT62" s="9">
        <f t="shared" si="206"/>
        <v>0.89035809270097777</v>
      </c>
      <c r="BU62">
        <v>4196</v>
      </c>
      <c r="BV62" s="9">
        <f t="shared" si="207"/>
        <v>0.83280039165700015</v>
      </c>
      <c r="BW62" s="8">
        <v>5800.833333333333</v>
      </c>
      <c r="BX62">
        <v>6220</v>
      </c>
      <c r="BY62" s="9">
        <f t="shared" si="208"/>
        <v>1.072259732797012</v>
      </c>
      <c r="BZ62">
        <v>3712</v>
      </c>
      <c r="CA62" s="9">
        <f t="shared" si="209"/>
        <v>0.63990805918689841</v>
      </c>
      <c r="CB62" s="8">
        <v>35153.599999999999</v>
      </c>
      <c r="CC62">
        <v>9183</v>
      </c>
      <c r="CD62" s="9">
        <f t="shared" si="210"/>
        <v>0.26122502389513452</v>
      </c>
      <c r="CE62">
        <v>5986</v>
      </c>
      <c r="CF62" s="9">
        <f t="shared" si="211"/>
        <v>0.17028127986891814</v>
      </c>
      <c r="CG62">
        <v>0</v>
      </c>
      <c r="CH62">
        <v>7</v>
      </c>
      <c r="CI62">
        <v>0</v>
      </c>
      <c r="CJ62">
        <v>1</v>
      </c>
      <c r="CK62">
        <v>0</v>
      </c>
      <c r="CL62">
        <v>6</v>
      </c>
      <c r="CM62">
        <v>0</v>
      </c>
      <c r="CN62">
        <v>0</v>
      </c>
      <c r="CO62" s="8">
        <v>1259.6055555555556</v>
      </c>
      <c r="CP62">
        <v>88</v>
      </c>
      <c r="CQ62" s="9">
        <f t="shared" si="212"/>
        <v>6.9863140577517649E-2</v>
      </c>
      <c r="CR62">
        <v>94</v>
      </c>
      <c r="CS62" s="9">
        <f t="shared" si="213"/>
        <v>7.4626536525984763E-2</v>
      </c>
      <c r="CT62" s="8">
        <v>4022.5666666666666</v>
      </c>
      <c r="CU62">
        <v>3235</v>
      </c>
      <c r="CV62" s="9">
        <f t="shared" si="214"/>
        <v>0.80421289889539849</v>
      </c>
      <c r="CW62">
        <v>3240</v>
      </c>
      <c r="CX62" s="9">
        <f t="shared" si="215"/>
        <v>0.80545588637437127</v>
      </c>
      <c r="CY62" s="8">
        <v>1856.8</v>
      </c>
      <c r="CZ62">
        <v>536</v>
      </c>
      <c r="DA62" s="9">
        <f t="shared" si="216"/>
        <v>0.2886686772942697</v>
      </c>
      <c r="DB62">
        <v>548</v>
      </c>
      <c r="DC62" s="9">
        <f t="shared" si="217"/>
        <v>0.29513140887548472</v>
      </c>
      <c r="DD62" s="8">
        <v>2165.7666666666664</v>
      </c>
      <c r="DE62">
        <v>8</v>
      </c>
      <c r="DF62" s="9">
        <f t="shared" si="218"/>
        <v>3.6938420574700263E-3</v>
      </c>
      <c r="DG62">
        <v>8</v>
      </c>
      <c r="DH62" s="9">
        <f t="shared" si="219"/>
        <v>3.6938420574700263E-3</v>
      </c>
      <c r="DI62">
        <v>1</v>
      </c>
      <c r="DJ62">
        <v>1</v>
      </c>
      <c r="DK62">
        <v>1</v>
      </c>
      <c r="DL62">
        <v>1</v>
      </c>
      <c r="DM62">
        <v>872</v>
      </c>
      <c r="DN62">
        <v>1</v>
      </c>
      <c r="DO62">
        <v>1</v>
      </c>
      <c r="DP62">
        <v>1</v>
      </c>
      <c r="DQ62">
        <v>1</v>
      </c>
      <c r="DR62">
        <v>850</v>
      </c>
      <c r="DS62" s="9">
        <f t="shared" si="37"/>
        <v>0.97477064220183485</v>
      </c>
      <c r="DT62">
        <v>1</v>
      </c>
      <c r="DU62">
        <v>569</v>
      </c>
      <c r="DV62" s="9">
        <f t="shared" si="38"/>
        <v>0.65252293577981646</v>
      </c>
      <c r="DW62">
        <v>1</v>
      </c>
      <c r="DX62">
        <v>850</v>
      </c>
      <c r="DY62" s="9">
        <f t="shared" si="39"/>
        <v>0.97477064220183485</v>
      </c>
      <c r="DZ62">
        <v>1</v>
      </c>
      <c r="EA62">
        <v>1</v>
      </c>
      <c r="EB62">
        <v>1</v>
      </c>
      <c r="EC62">
        <v>1</v>
      </c>
      <c r="ED62">
        <v>850</v>
      </c>
      <c r="EE62" s="9">
        <f t="shared" si="40"/>
        <v>0.97477064220183485</v>
      </c>
      <c r="EF62">
        <v>1</v>
      </c>
      <c r="EG62">
        <v>850</v>
      </c>
      <c r="EH62" s="9">
        <f t="shared" si="41"/>
        <v>0.97477064220183485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0</v>
      </c>
      <c r="EP62">
        <v>0</v>
      </c>
      <c r="EQ62">
        <v>0</v>
      </c>
      <c r="ER62">
        <v>0</v>
      </c>
      <c r="ES62" s="9">
        <f t="shared" si="57"/>
        <v>0</v>
      </c>
      <c r="ET62" s="9">
        <f t="shared" si="57"/>
        <v>0</v>
      </c>
      <c r="EU62" s="9">
        <f t="shared" si="57"/>
        <v>0</v>
      </c>
      <c r="EV62" s="9">
        <f t="shared" si="57"/>
        <v>0</v>
      </c>
      <c r="EW62">
        <v>1</v>
      </c>
      <c r="EX62">
        <v>1</v>
      </c>
      <c r="EY62">
        <v>1</v>
      </c>
      <c r="EZ62">
        <v>1</v>
      </c>
      <c r="FA62">
        <v>739</v>
      </c>
      <c r="FB62">
        <v>262</v>
      </c>
      <c r="FC62">
        <v>339</v>
      </c>
      <c r="FD62">
        <v>428</v>
      </c>
      <c r="FE62" s="9">
        <f t="shared" si="220"/>
        <v>0.84747706422018354</v>
      </c>
      <c r="FF62" s="9">
        <f t="shared" si="220"/>
        <v>0.30045871559633025</v>
      </c>
      <c r="FG62" s="9">
        <f t="shared" si="220"/>
        <v>0.38876146788990823</v>
      </c>
      <c r="FH62" s="9">
        <f t="shared" si="220"/>
        <v>0.49082568807339449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850</v>
      </c>
      <c r="FP62">
        <v>850</v>
      </c>
      <c r="FQ62">
        <v>850</v>
      </c>
      <c r="FR62">
        <v>0</v>
      </c>
      <c r="FS62">
        <v>850</v>
      </c>
      <c r="FT62">
        <v>844</v>
      </c>
      <c r="FU62" s="9">
        <f t="shared" si="221"/>
        <v>0.97477064220183485</v>
      </c>
      <c r="FV62" s="9">
        <f t="shared" si="221"/>
        <v>0.97477064220183485</v>
      </c>
      <c r="FW62" s="9">
        <f t="shared" si="221"/>
        <v>0.97477064220183485</v>
      </c>
      <c r="FX62" s="9">
        <f t="shared" si="221"/>
        <v>0</v>
      </c>
      <c r="FY62" s="9">
        <f t="shared" si="221"/>
        <v>0.97477064220183485</v>
      </c>
      <c r="FZ62" s="9">
        <f t="shared" si="221"/>
        <v>0.9678899082568807</v>
      </c>
      <c r="GA62">
        <v>1</v>
      </c>
      <c r="GB62">
        <v>1</v>
      </c>
      <c r="GC62" s="9">
        <f t="shared" si="222"/>
        <v>1.1467889908256881E-3</v>
      </c>
      <c r="GD62">
        <v>1</v>
      </c>
      <c r="GE62">
        <v>390</v>
      </c>
      <c r="GF62" s="9">
        <f t="shared" si="223"/>
        <v>0.44724770642201833</v>
      </c>
      <c r="GG62">
        <v>1</v>
      </c>
      <c r="GH62">
        <v>1</v>
      </c>
      <c r="GI62">
        <v>1</v>
      </c>
      <c r="GJ62">
        <v>1</v>
      </c>
      <c r="GK62">
        <v>802</v>
      </c>
      <c r="GL62" s="9">
        <f t="shared" si="224"/>
        <v>0.91972477064220182</v>
      </c>
      <c r="GM62">
        <v>1</v>
      </c>
      <c r="GN62">
        <v>1</v>
      </c>
      <c r="GO62">
        <v>2</v>
      </c>
      <c r="GP62">
        <v>0.2</v>
      </c>
      <c r="GQ62">
        <v>0</v>
      </c>
      <c r="GR62" t="s">
        <v>1119</v>
      </c>
      <c r="GS62" t="s">
        <v>1119</v>
      </c>
      <c r="GT62">
        <v>1</v>
      </c>
      <c r="GU62">
        <v>850</v>
      </c>
      <c r="GV62" s="9">
        <f t="shared" si="225"/>
        <v>0.97477064220183485</v>
      </c>
      <c r="GW62">
        <v>1</v>
      </c>
      <c r="GX62">
        <v>1</v>
      </c>
      <c r="GY62">
        <v>31</v>
      </c>
      <c r="GZ62">
        <v>1</v>
      </c>
      <c r="HA62">
        <v>31</v>
      </c>
      <c r="HB62" s="9">
        <f t="shared" si="226"/>
        <v>1</v>
      </c>
      <c r="HC62">
        <v>1</v>
      </c>
      <c r="HD62">
        <v>31</v>
      </c>
      <c r="HE62" s="9">
        <f t="shared" si="227"/>
        <v>1</v>
      </c>
      <c r="HF62">
        <v>1</v>
      </c>
      <c r="HG62">
        <v>24</v>
      </c>
      <c r="HH62" s="9">
        <f t="shared" si="228"/>
        <v>0.77419354838709675</v>
      </c>
      <c r="HI62">
        <v>1</v>
      </c>
      <c r="HJ62">
        <v>24</v>
      </c>
      <c r="HK62" s="9">
        <f t="shared" si="229"/>
        <v>0.77419354838709675</v>
      </c>
      <c r="HL62">
        <v>1</v>
      </c>
      <c r="HM62">
        <v>24</v>
      </c>
      <c r="HN62" s="9">
        <f t="shared" si="230"/>
        <v>0.77419354838709675</v>
      </c>
      <c r="HO62">
        <v>1</v>
      </c>
      <c r="HP62">
        <v>0</v>
      </c>
      <c r="HQ62">
        <v>1</v>
      </c>
      <c r="HR62">
        <v>24</v>
      </c>
      <c r="HS62" s="9">
        <f t="shared" si="231"/>
        <v>0.77419354838709675</v>
      </c>
      <c r="HT62">
        <v>1</v>
      </c>
      <c r="HU62">
        <v>24</v>
      </c>
      <c r="HV62" s="9">
        <f t="shared" si="251"/>
        <v>0.77419354838709675</v>
      </c>
      <c r="HW62">
        <v>1</v>
      </c>
      <c r="HX62">
        <v>0</v>
      </c>
      <c r="HY62" s="9">
        <f t="shared" si="252"/>
        <v>0</v>
      </c>
      <c r="HZ62">
        <v>1</v>
      </c>
      <c r="IA62">
        <v>24</v>
      </c>
      <c r="IB62" s="9">
        <f t="shared" si="234"/>
        <v>0.77419354838709675</v>
      </c>
      <c r="IC62">
        <v>1</v>
      </c>
      <c r="ID62">
        <v>1</v>
      </c>
      <c r="IE62">
        <v>1</v>
      </c>
      <c r="IF62">
        <v>29</v>
      </c>
      <c r="IG62" s="9">
        <f t="shared" si="235"/>
        <v>0.93548387096774188</v>
      </c>
      <c r="IH62">
        <v>1</v>
      </c>
      <c r="II62">
        <v>29</v>
      </c>
      <c r="IJ62" s="9">
        <f t="shared" si="236"/>
        <v>0.93548387096774188</v>
      </c>
      <c r="IK62">
        <v>1</v>
      </c>
      <c r="IL62">
        <v>29</v>
      </c>
      <c r="IM62" s="9">
        <f t="shared" si="237"/>
        <v>0.93548387096774188</v>
      </c>
      <c r="IN62">
        <v>1</v>
      </c>
      <c r="IO62">
        <v>1</v>
      </c>
      <c r="IP62">
        <v>1</v>
      </c>
      <c r="IQ62">
        <v>1</v>
      </c>
      <c r="IR62">
        <v>1</v>
      </c>
      <c r="IS62">
        <v>1</v>
      </c>
      <c r="IT62">
        <v>0</v>
      </c>
      <c r="IU62">
        <v>0</v>
      </c>
      <c r="IV62" t="s">
        <v>1119</v>
      </c>
      <c r="IW62">
        <v>31</v>
      </c>
      <c r="IX62">
        <v>31</v>
      </c>
      <c r="IY62" t="s">
        <v>1119</v>
      </c>
      <c r="IZ62">
        <v>0</v>
      </c>
      <c r="JA62">
        <v>0</v>
      </c>
      <c r="JB62" s="9">
        <f t="shared" si="144"/>
        <v>0</v>
      </c>
      <c r="JC62">
        <v>0</v>
      </c>
      <c r="JD62">
        <v>0</v>
      </c>
      <c r="JE62" s="9">
        <f t="shared" si="145"/>
        <v>0</v>
      </c>
      <c r="JF62">
        <v>0</v>
      </c>
      <c r="JG62">
        <v>0</v>
      </c>
      <c r="JH62" s="9">
        <f t="shared" si="146"/>
        <v>0</v>
      </c>
      <c r="JI62">
        <v>0</v>
      </c>
      <c r="JJ62">
        <v>0</v>
      </c>
      <c r="JK62" s="9">
        <f t="shared" si="147"/>
        <v>0</v>
      </c>
      <c r="JL62">
        <v>0</v>
      </c>
      <c r="JM62">
        <v>3</v>
      </c>
      <c r="JN62" s="9">
        <f t="shared" si="148"/>
        <v>3.5294117647058825E-3</v>
      </c>
      <c r="JO62">
        <v>0</v>
      </c>
      <c r="JP62">
        <v>847</v>
      </c>
      <c r="JQ62" s="9">
        <f t="shared" si="204"/>
        <v>0.99647058823529411</v>
      </c>
      <c r="JR62">
        <v>0</v>
      </c>
      <c r="JS62">
        <v>850</v>
      </c>
      <c r="JT62">
        <f t="shared" si="239"/>
        <v>850</v>
      </c>
      <c r="JU62">
        <v>0</v>
      </c>
      <c r="JV62">
        <v>0</v>
      </c>
      <c r="JW62" s="9">
        <f t="shared" si="240"/>
        <v>0</v>
      </c>
      <c r="JX62" t="s">
        <v>1119</v>
      </c>
      <c r="JY62">
        <v>0</v>
      </c>
      <c r="JZ62">
        <v>0</v>
      </c>
      <c r="KA62" s="9">
        <f t="shared" si="242"/>
        <v>0</v>
      </c>
      <c r="KB62" t="s">
        <v>1119</v>
      </c>
      <c r="KC62">
        <v>0</v>
      </c>
      <c r="KD62">
        <v>0</v>
      </c>
      <c r="KE62">
        <v>0</v>
      </c>
      <c r="KF62" t="s">
        <v>1119</v>
      </c>
      <c r="KG62">
        <v>0</v>
      </c>
      <c r="KH62">
        <v>0</v>
      </c>
      <c r="KI62">
        <v>0</v>
      </c>
      <c r="KJ62" t="s">
        <v>1119</v>
      </c>
      <c r="KK62">
        <v>31</v>
      </c>
      <c r="KL62">
        <v>0</v>
      </c>
      <c r="KM62" s="9">
        <f t="shared" si="248"/>
        <v>1</v>
      </c>
      <c r="KN62" t="s">
        <v>1119</v>
      </c>
      <c r="KO62">
        <v>31</v>
      </c>
      <c r="KP62">
        <v>0</v>
      </c>
      <c r="KQ62">
        <v>1</v>
      </c>
      <c r="KR62">
        <v>0</v>
      </c>
      <c r="KS62">
        <v>0</v>
      </c>
      <c r="KT62">
        <v>0</v>
      </c>
      <c r="KU62">
        <v>0</v>
      </c>
      <c r="KV62">
        <v>0</v>
      </c>
      <c r="KW62">
        <v>0</v>
      </c>
      <c r="KX62">
        <v>0</v>
      </c>
      <c r="KY62">
        <v>0</v>
      </c>
      <c r="KZ62">
        <v>0</v>
      </c>
      <c r="LA62">
        <v>0</v>
      </c>
      <c r="LB62">
        <v>0</v>
      </c>
      <c r="LC62">
        <v>0</v>
      </c>
      <c r="LD62">
        <v>0</v>
      </c>
      <c r="LE62">
        <v>0</v>
      </c>
      <c r="LF62">
        <v>0</v>
      </c>
      <c r="LG62">
        <v>0</v>
      </c>
      <c r="LH62">
        <v>0</v>
      </c>
      <c r="LI62">
        <v>0</v>
      </c>
      <c r="LJ62">
        <v>0</v>
      </c>
      <c r="LK62">
        <v>0</v>
      </c>
      <c r="LL62">
        <v>0</v>
      </c>
      <c r="LM62">
        <v>0</v>
      </c>
      <c r="LN62">
        <v>0</v>
      </c>
      <c r="LO62">
        <v>0</v>
      </c>
      <c r="LP62">
        <v>0</v>
      </c>
      <c r="LQ62">
        <v>0</v>
      </c>
      <c r="LR62">
        <v>0</v>
      </c>
      <c r="LS62">
        <v>0</v>
      </c>
      <c r="LT62">
        <v>0</v>
      </c>
      <c r="LU62">
        <v>0</v>
      </c>
      <c r="LV62">
        <v>1</v>
      </c>
      <c r="LW62">
        <v>1</v>
      </c>
      <c r="LX62" t="s">
        <v>1119</v>
      </c>
      <c r="LY62" t="s">
        <v>1119</v>
      </c>
      <c r="LZ62">
        <v>1</v>
      </c>
      <c r="MA62">
        <v>1</v>
      </c>
      <c r="MB62" t="s">
        <v>1119</v>
      </c>
      <c r="MC62" t="s">
        <v>1119</v>
      </c>
      <c r="MD62">
        <v>1</v>
      </c>
      <c r="ME62">
        <v>1</v>
      </c>
      <c r="MF62" t="s">
        <v>1119</v>
      </c>
      <c r="MG62" t="s">
        <v>1119</v>
      </c>
      <c r="MH62">
        <v>1</v>
      </c>
      <c r="MI62">
        <v>1</v>
      </c>
      <c r="MJ62" t="s">
        <v>1119</v>
      </c>
      <c r="MK62" t="s">
        <v>1119</v>
      </c>
      <c r="ML62">
        <v>1</v>
      </c>
      <c r="MM62">
        <v>1</v>
      </c>
      <c r="MN62" t="s">
        <v>1119</v>
      </c>
      <c r="MO62" t="s">
        <v>1119</v>
      </c>
      <c r="MP62">
        <v>2</v>
      </c>
      <c r="MQ62">
        <v>0</v>
      </c>
      <c r="MR62">
        <v>1</v>
      </c>
      <c r="MS62">
        <v>1</v>
      </c>
      <c r="MT62">
        <v>1</v>
      </c>
    </row>
    <row r="63" spans="1:363" x14ac:dyDescent="0.3">
      <c r="A63" t="s">
        <v>1196</v>
      </c>
      <c r="B63" t="s">
        <v>1119</v>
      </c>
      <c r="C63">
        <v>2</v>
      </c>
      <c r="D63">
        <v>1</v>
      </c>
      <c r="E63">
        <v>0</v>
      </c>
      <c r="F63">
        <v>0</v>
      </c>
      <c r="G63" t="s">
        <v>1119</v>
      </c>
      <c r="H63" t="s">
        <v>1119</v>
      </c>
      <c r="I63" t="s">
        <v>1119</v>
      </c>
      <c r="J63" t="s">
        <v>1119</v>
      </c>
      <c r="K63" t="s">
        <v>1119</v>
      </c>
      <c r="L63" t="s">
        <v>1119</v>
      </c>
      <c r="M63" t="s">
        <v>1119</v>
      </c>
      <c r="N63" t="s">
        <v>1119</v>
      </c>
      <c r="O63" t="s">
        <v>1119</v>
      </c>
      <c r="P63" t="s">
        <v>1119</v>
      </c>
      <c r="Q63" t="s">
        <v>1119</v>
      </c>
      <c r="R63" t="s">
        <v>1119</v>
      </c>
      <c r="S63">
        <v>0</v>
      </c>
      <c r="T63" t="s">
        <v>1119</v>
      </c>
      <c r="U63" t="s">
        <v>1119</v>
      </c>
      <c r="V63" t="s">
        <v>1119</v>
      </c>
      <c r="W63" t="s">
        <v>1119</v>
      </c>
      <c r="X63" t="s">
        <v>1119</v>
      </c>
      <c r="Y63" t="s">
        <v>1119</v>
      </c>
      <c r="Z63" t="s">
        <v>1119</v>
      </c>
      <c r="AA63" t="s">
        <v>1119</v>
      </c>
      <c r="AB63" t="s">
        <v>1119</v>
      </c>
      <c r="AC63" t="s">
        <v>1119</v>
      </c>
      <c r="AD63">
        <v>0</v>
      </c>
      <c r="AE63" t="s">
        <v>1119</v>
      </c>
      <c r="AF63" t="s">
        <v>1119</v>
      </c>
      <c r="AG63" t="s">
        <v>1119</v>
      </c>
      <c r="AH63" t="s">
        <v>1119</v>
      </c>
      <c r="AI63" t="s">
        <v>1119</v>
      </c>
      <c r="AJ63" t="s">
        <v>1119</v>
      </c>
      <c r="AK63">
        <v>0</v>
      </c>
      <c r="AL63" t="s">
        <v>1119</v>
      </c>
      <c r="AM63" t="s">
        <v>1119</v>
      </c>
      <c r="AN63" t="s">
        <v>1119</v>
      </c>
      <c r="AO63" t="s">
        <v>1119</v>
      </c>
      <c r="AP63" t="s">
        <v>1119</v>
      </c>
      <c r="AQ63" t="s">
        <v>1119</v>
      </c>
      <c r="AR63" t="s">
        <v>1119</v>
      </c>
      <c r="AS63" t="s">
        <v>1119</v>
      </c>
      <c r="AT63" t="s">
        <v>1119</v>
      </c>
      <c r="AU63" t="s">
        <v>1119</v>
      </c>
      <c r="AV63" t="s">
        <v>1119</v>
      </c>
      <c r="AW63" t="s">
        <v>1119</v>
      </c>
      <c r="AX63" t="s">
        <v>1119</v>
      </c>
      <c r="AY63" t="s">
        <v>1119</v>
      </c>
      <c r="AZ63" t="s">
        <v>1119</v>
      </c>
      <c r="BA63" t="s">
        <v>1119</v>
      </c>
      <c r="BB63" t="s">
        <v>1119</v>
      </c>
      <c r="BC63">
        <v>1</v>
      </c>
      <c r="BD63">
        <v>0</v>
      </c>
      <c r="BE63" t="s">
        <v>1119</v>
      </c>
      <c r="BF63" t="s">
        <v>1119</v>
      </c>
      <c r="BG63" t="s">
        <v>1119</v>
      </c>
      <c r="BH63" t="s">
        <v>1119</v>
      </c>
      <c r="BI63">
        <v>1</v>
      </c>
      <c r="BJ63">
        <v>1</v>
      </c>
      <c r="BK63">
        <v>1</v>
      </c>
      <c r="BL63">
        <v>2</v>
      </c>
      <c r="BM63" t="s">
        <v>1119</v>
      </c>
      <c r="BN63" s="8">
        <v>289.33333333333331</v>
      </c>
      <c r="BP63" s="9">
        <f t="shared" si="205"/>
        <v>0</v>
      </c>
      <c r="BQ63">
        <v>229</v>
      </c>
      <c r="BR63" s="8">
        <v>1639.5555555555554</v>
      </c>
      <c r="BS63">
        <v>1487</v>
      </c>
      <c r="BT63" s="9">
        <f t="shared" si="206"/>
        <v>0.90695310382217409</v>
      </c>
      <c r="BU63">
        <v>1478</v>
      </c>
      <c r="BV63" s="9">
        <f t="shared" si="207"/>
        <v>0.90146381133098408</v>
      </c>
      <c r="BW63" s="8">
        <v>2264.333333333333</v>
      </c>
      <c r="BX63">
        <v>2579</v>
      </c>
      <c r="BY63" s="9">
        <f t="shared" si="208"/>
        <v>1.1389665832474607</v>
      </c>
      <c r="BZ63">
        <v>369</v>
      </c>
      <c r="CA63" s="9">
        <f t="shared" si="209"/>
        <v>0.16296187251582514</v>
      </c>
      <c r="CB63" s="8">
        <v>15370</v>
      </c>
      <c r="CC63">
        <v>18092</v>
      </c>
      <c r="CD63" s="9">
        <f t="shared" si="210"/>
        <v>1.1770982433311645</v>
      </c>
      <c r="CE63">
        <v>9207</v>
      </c>
      <c r="CF63" s="9">
        <f t="shared" si="211"/>
        <v>0.59902407286922577</v>
      </c>
      <c r="CG63">
        <v>0</v>
      </c>
      <c r="CH63">
        <v>19</v>
      </c>
      <c r="CI63">
        <v>0</v>
      </c>
      <c r="CJ63">
        <v>14</v>
      </c>
      <c r="CK63">
        <v>0</v>
      </c>
      <c r="CL63">
        <v>0</v>
      </c>
      <c r="CM63">
        <v>0</v>
      </c>
      <c r="CN63">
        <v>0</v>
      </c>
      <c r="CO63" s="8">
        <v>409.88888888888886</v>
      </c>
      <c r="CP63">
        <v>396</v>
      </c>
      <c r="CQ63" s="9">
        <f t="shared" si="212"/>
        <v>0.96611547844944434</v>
      </c>
      <c r="CR63">
        <v>464</v>
      </c>
      <c r="CS63" s="9">
        <f t="shared" si="213"/>
        <v>1.132014095960965</v>
      </c>
      <c r="CT63" s="8">
        <v>1685.6666666666665</v>
      </c>
      <c r="CU63">
        <v>621</v>
      </c>
      <c r="CV63" s="9">
        <f t="shared" si="214"/>
        <v>0.36840023729483889</v>
      </c>
      <c r="CW63">
        <v>637</v>
      </c>
      <c r="CX63" s="9">
        <f t="shared" si="215"/>
        <v>0.37789203084832906</v>
      </c>
      <c r="CY63" s="8">
        <v>836.63333333333333</v>
      </c>
      <c r="CZ63">
        <v>39</v>
      </c>
      <c r="DA63" s="9">
        <f t="shared" si="216"/>
        <v>4.6615403004103752E-2</v>
      </c>
      <c r="DB63">
        <v>42</v>
      </c>
      <c r="DC63" s="9">
        <f t="shared" si="217"/>
        <v>5.0201203235188653E-2</v>
      </c>
      <c r="DD63" s="8">
        <v>849.0333333333333</v>
      </c>
      <c r="DE63">
        <v>0</v>
      </c>
      <c r="DF63" s="9">
        <f t="shared" si="218"/>
        <v>0</v>
      </c>
      <c r="DG63">
        <v>0</v>
      </c>
      <c r="DH63" s="9">
        <f t="shared" si="219"/>
        <v>0</v>
      </c>
      <c r="DI63">
        <v>1</v>
      </c>
      <c r="DJ63">
        <v>1</v>
      </c>
      <c r="DK63">
        <v>1</v>
      </c>
      <c r="DL63">
        <v>1</v>
      </c>
      <c r="DM63">
        <v>228</v>
      </c>
      <c r="DN63">
        <v>1</v>
      </c>
      <c r="DO63">
        <v>1</v>
      </c>
      <c r="DP63">
        <v>1</v>
      </c>
      <c r="DQ63">
        <v>1</v>
      </c>
      <c r="DR63">
        <v>228</v>
      </c>
      <c r="DS63" s="9">
        <f t="shared" si="37"/>
        <v>1</v>
      </c>
      <c r="DT63">
        <v>1</v>
      </c>
      <c r="DU63">
        <v>204</v>
      </c>
      <c r="DV63" s="9">
        <f t="shared" si="38"/>
        <v>0.89473684210526316</v>
      </c>
      <c r="DW63">
        <v>1</v>
      </c>
      <c r="DX63">
        <v>228</v>
      </c>
      <c r="DY63" s="9">
        <f t="shared" si="39"/>
        <v>1</v>
      </c>
      <c r="DZ63">
        <v>1</v>
      </c>
      <c r="EA63">
        <v>1</v>
      </c>
      <c r="EB63">
        <v>1</v>
      </c>
      <c r="EC63">
        <v>1</v>
      </c>
      <c r="ED63">
        <v>228</v>
      </c>
      <c r="EE63" s="9">
        <f t="shared" si="40"/>
        <v>1</v>
      </c>
      <c r="EF63">
        <v>1</v>
      </c>
      <c r="EG63">
        <v>228</v>
      </c>
      <c r="EH63" s="9">
        <f t="shared" si="41"/>
        <v>1</v>
      </c>
      <c r="EI63">
        <v>1</v>
      </c>
      <c r="EJ63">
        <v>1</v>
      </c>
      <c r="EK63">
        <v>1</v>
      </c>
      <c r="EL63">
        <v>1</v>
      </c>
      <c r="EM63">
        <v>1</v>
      </c>
      <c r="EN63">
        <v>1</v>
      </c>
      <c r="EO63">
        <v>0</v>
      </c>
      <c r="EP63">
        <v>0</v>
      </c>
      <c r="EQ63">
        <v>0</v>
      </c>
      <c r="ER63">
        <v>0</v>
      </c>
      <c r="ES63" s="9">
        <f t="shared" si="57"/>
        <v>0</v>
      </c>
      <c r="ET63" s="9">
        <f t="shared" si="57"/>
        <v>0</v>
      </c>
      <c r="EU63" s="9">
        <f t="shared" si="57"/>
        <v>0</v>
      </c>
      <c r="EV63" s="9">
        <f t="shared" si="57"/>
        <v>0</v>
      </c>
      <c r="EW63">
        <v>1</v>
      </c>
      <c r="EX63">
        <v>1</v>
      </c>
      <c r="EY63">
        <v>1</v>
      </c>
      <c r="EZ63">
        <v>1</v>
      </c>
      <c r="FA63">
        <v>228</v>
      </c>
      <c r="FB63">
        <v>5</v>
      </c>
      <c r="FC63">
        <v>32</v>
      </c>
      <c r="FD63">
        <v>217</v>
      </c>
      <c r="FE63" s="9">
        <f t="shared" si="220"/>
        <v>1</v>
      </c>
      <c r="FF63" s="9">
        <f t="shared" si="220"/>
        <v>2.1929824561403508E-2</v>
      </c>
      <c r="FG63" s="9">
        <f t="shared" si="220"/>
        <v>0.14035087719298245</v>
      </c>
      <c r="FH63" s="9">
        <f t="shared" si="220"/>
        <v>0.95175438596491224</v>
      </c>
      <c r="FI63">
        <v>1</v>
      </c>
      <c r="FJ63">
        <v>1</v>
      </c>
      <c r="FK63">
        <v>1</v>
      </c>
      <c r="FL63">
        <v>1</v>
      </c>
      <c r="FM63">
        <v>1</v>
      </c>
      <c r="FN63">
        <v>1</v>
      </c>
      <c r="FO63">
        <v>228</v>
      </c>
      <c r="FP63">
        <v>0</v>
      </c>
      <c r="FQ63">
        <v>228</v>
      </c>
      <c r="FR63">
        <v>0</v>
      </c>
      <c r="FS63">
        <v>228</v>
      </c>
      <c r="FT63">
        <v>228</v>
      </c>
      <c r="FU63" s="9">
        <f t="shared" si="221"/>
        <v>1</v>
      </c>
      <c r="FV63" s="9">
        <f t="shared" si="221"/>
        <v>0</v>
      </c>
      <c r="FW63" s="9">
        <f t="shared" si="221"/>
        <v>1</v>
      </c>
      <c r="FX63" s="9">
        <f t="shared" si="221"/>
        <v>0</v>
      </c>
      <c r="FY63" s="9">
        <f t="shared" si="221"/>
        <v>1</v>
      </c>
      <c r="FZ63" s="9">
        <f t="shared" si="221"/>
        <v>1</v>
      </c>
      <c r="GA63">
        <v>1</v>
      </c>
      <c r="GB63">
        <v>228</v>
      </c>
      <c r="GC63" s="9">
        <f t="shared" si="222"/>
        <v>1</v>
      </c>
      <c r="GD63">
        <v>1</v>
      </c>
      <c r="GE63">
        <v>226</v>
      </c>
      <c r="GF63" s="9">
        <f t="shared" si="223"/>
        <v>0.99122807017543857</v>
      </c>
      <c r="GG63">
        <v>1</v>
      </c>
      <c r="GH63">
        <v>1</v>
      </c>
      <c r="GI63">
        <v>1</v>
      </c>
      <c r="GJ63">
        <v>1</v>
      </c>
      <c r="GK63">
        <v>223</v>
      </c>
      <c r="GL63" s="9">
        <f t="shared" si="224"/>
        <v>0.97807017543859653</v>
      </c>
      <c r="GM63">
        <v>1</v>
      </c>
      <c r="GN63">
        <v>1</v>
      </c>
      <c r="GO63">
        <v>0</v>
      </c>
      <c r="GP63">
        <v>0</v>
      </c>
      <c r="GQ63">
        <v>0</v>
      </c>
      <c r="GR63" t="s">
        <v>1119</v>
      </c>
      <c r="GS63" t="s">
        <v>1119</v>
      </c>
      <c r="GT63">
        <v>1</v>
      </c>
      <c r="GU63">
        <v>228</v>
      </c>
      <c r="GV63" s="9">
        <f t="shared" si="225"/>
        <v>1</v>
      </c>
      <c r="GW63">
        <v>1</v>
      </c>
      <c r="GX63">
        <v>1</v>
      </c>
      <c r="GY63">
        <v>5865</v>
      </c>
      <c r="GZ63">
        <v>1</v>
      </c>
      <c r="HA63">
        <v>5865</v>
      </c>
      <c r="HB63" s="9">
        <f t="shared" si="226"/>
        <v>1</v>
      </c>
      <c r="HC63">
        <v>1</v>
      </c>
      <c r="HD63">
        <v>5865</v>
      </c>
      <c r="HE63" s="9">
        <f t="shared" si="227"/>
        <v>1</v>
      </c>
      <c r="HF63">
        <v>1</v>
      </c>
      <c r="HG63">
        <v>0</v>
      </c>
      <c r="HH63" s="9">
        <f t="shared" si="228"/>
        <v>0</v>
      </c>
      <c r="HI63">
        <v>1</v>
      </c>
      <c r="HJ63">
        <v>0</v>
      </c>
      <c r="HK63" s="9">
        <f t="shared" si="229"/>
        <v>0</v>
      </c>
      <c r="HL63">
        <v>1</v>
      </c>
      <c r="HM63">
        <v>0</v>
      </c>
      <c r="HN63" s="9">
        <f t="shared" si="230"/>
        <v>0</v>
      </c>
      <c r="HO63">
        <v>1</v>
      </c>
      <c r="HP63">
        <v>0</v>
      </c>
      <c r="HQ63">
        <v>1</v>
      </c>
      <c r="HR63">
        <v>2485</v>
      </c>
      <c r="HS63" s="9">
        <f t="shared" si="231"/>
        <v>0.4236999147485081</v>
      </c>
      <c r="HT63">
        <v>1</v>
      </c>
      <c r="HU63">
        <v>104</v>
      </c>
      <c r="HV63" s="9">
        <f t="shared" si="251"/>
        <v>1.773231031543052E-2</v>
      </c>
      <c r="HW63">
        <v>1</v>
      </c>
      <c r="HX63">
        <v>0</v>
      </c>
      <c r="HY63" s="9">
        <f t="shared" si="252"/>
        <v>0</v>
      </c>
      <c r="HZ63">
        <v>1</v>
      </c>
      <c r="IA63">
        <v>5486</v>
      </c>
      <c r="IB63" s="9">
        <f t="shared" si="234"/>
        <v>0.93537936913895992</v>
      </c>
      <c r="IC63">
        <v>1</v>
      </c>
      <c r="ID63">
        <v>1</v>
      </c>
      <c r="IE63">
        <v>1</v>
      </c>
      <c r="IF63">
        <v>5661</v>
      </c>
      <c r="IG63" s="9">
        <f t="shared" si="235"/>
        <v>0.9652173913043478</v>
      </c>
      <c r="IH63">
        <v>1</v>
      </c>
      <c r="II63">
        <v>5661</v>
      </c>
      <c r="IJ63" s="9">
        <f t="shared" si="236"/>
        <v>0.9652173913043478</v>
      </c>
      <c r="IK63">
        <v>1</v>
      </c>
      <c r="IL63">
        <v>5661</v>
      </c>
      <c r="IM63" s="9">
        <f t="shared" si="237"/>
        <v>0.9652173913043478</v>
      </c>
      <c r="IN63">
        <v>1</v>
      </c>
      <c r="IO63">
        <v>1</v>
      </c>
      <c r="IP63">
        <v>1</v>
      </c>
      <c r="IQ63">
        <v>1</v>
      </c>
      <c r="IR63">
        <v>1</v>
      </c>
      <c r="IS63">
        <v>1</v>
      </c>
      <c r="IT63">
        <v>0</v>
      </c>
      <c r="IU63">
        <v>0</v>
      </c>
      <c r="IV63" t="s">
        <v>1119</v>
      </c>
      <c r="IW63">
        <v>2264</v>
      </c>
      <c r="IX63">
        <v>5107</v>
      </c>
      <c r="IY63" s="9">
        <f>IW63/IX63</f>
        <v>0.44331309966712357</v>
      </c>
      <c r="IZ63">
        <v>0</v>
      </c>
      <c r="JA63">
        <v>22</v>
      </c>
      <c r="JB63" s="9">
        <f t="shared" si="144"/>
        <v>9.6491228070175433E-2</v>
      </c>
      <c r="JC63">
        <v>0</v>
      </c>
      <c r="JD63">
        <v>51</v>
      </c>
      <c r="JE63" s="9">
        <f t="shared" si="145"/>
        <v>0.22368421052631579</v>
      </c>
      <c r="JF63">
        <v>0</v>
      </c>
      <c r="JG63">
        <v>47</v>
      </c>
      <c r="JH63" s="9">
        <f t="shared" si="146"/>
        <v>0.20614035087719298</v>
      </c>
      <c r="JI63">
        <v>0</v>
      </c>
      <c r="JJ63">
        <v>44</v>
      </c>
      <c r="JK63" s="9">
        <f t="shared" si="147"/>
        <v>0.19298245614035087</v>
      </c>
      <c r="JL63">
        <v>0</v>
      </c>
      <c r="JM63">
        <v>28</v>
      </c>
      <c r="JN63" s="9">
        <f t="shared" si="148"/>
        <v>0.12280701754385964</v>
      </c>
      <c r="JO63">
        <v>0</v>
      </c>
      <c r="JP63">
        <v>36</v>
      </c>
      <c r="JQ63" s="9">
        <f t="shared" si="204"/>
        <v>0.15789473684210525</v>
      </c>
      <c r="JR63">
        <v>0</v>
      </c>
      <c r="JS63">
        <v>228</v>
      </c>
      <c r="JT63">
        <f t="shared" si="239"/>
        <v>228</v>
      </c>
      <c r="JU63">
        <v>93</v>
      </c>
      <c r="JV63">
        <v>159</v>
      </c>
      <c r="JW63" s="9">
        <f t="shared" si="240"/>
        <v>1.8199608610567516E-2</v>
      </c>
      <c r="JX63" s="9">
        <f t="shared" ref="JX63:JX64" si="253">JV63/$KP63</f>
        <v>0.21087533156498675</v>
      </c>
      <c r="JY63">
        <v>2402</v>
      </c>
      <c r="JZ63">
        <v>189</v>
      </c>
      <c r="KA63" s="9">
        <f t="shared" si="242"/>
        <v>0.47005870841487279</v>
      </c>
      <c r="KB63" s="9">
        <f t="shared" si="243"/>
        <v>0.25066312997347479</v>
      </c>
      <c r="KC63">
        <v>1306</v>
      </c>
      <c r="KD63">
        <v>123</v>
      </c>
      <c r="KE63" s="9">
        <f t="shared" ref="KE63:KE64" si="254">KC63/$KO63</f>
        <v>0.25557729941291585</v>
      </c>
      <c r="KF63" s="9">
        <f t="shared" ref="KF63:KF64" si="255">KD63/$KP63</f>
        <v>0.16312997347480107</v>
      </c>
      <c r="KG63">
        <v>614</v>
      </c>
      <c r="KH63">
        <v>103</v>
      </c>
      <c r="KI63" s="9">
        <f t="shared" ref="KI63:KI64" si="256">KG63/$KO63</f>
        <v>0.12015655577299413</v>
      </c>
      <c r="KJ63" s="9">
        <f t="shared" ref="KJ63:KJ64" si="257">KH63/$KP63</f>
        <v>0.13660477453580902</v>
      </c>
      <c r="KK63">
        <v>695</v>
      </c>
      <c r="KL63">
        <v>180</v>
      </c>
      <c r="KM63" s="9">
        <f t="shared" si="248"/>
        <v>0.1360078277886497</v>
      </c>
      <c r="KN63" s="9">
        <f t="shared" ref="KN63:KN64" si="258">KL63/$KP63</f>
        <v>0.23872679045092837</v>
      </c>
      <c r="KO63">
        <v>5110</v>
      </c>
      <c r="KP63">
        <v>754</v>
      </c>
      <c r="KQ63">
        <v>1</v>
      </c>
      <c r="KR63">
        <v>1</v>
      </c>
      <c r="KS63">
        <v>0</v>
      </c>
      <c r="KT63">
        <v>0</v>
      </c>
      <c r="KU63">
        <v>0</v>
      </c>
      <c r="KV63">
        <v>0</v>
      </c>
      <c r="KW63">
        <v>0</v>
      </c>
      <c r="KX63">
        <v>0</v>
      </c>
      <c r="KY63">
        <v>0</v>
      </c>
      <c r="KZ63">
        <v>0</v>
      </c>
      <c r="LA63">
        <v>0</v>
      </c>
      <c r="LB63">
        <v>0</v>
      </c>
      <c r="LC63">
        <v>0</v>
      </c>
      <c r="LD63">
        <v>1</v>
      </c>
      <c r="LE63">
        <v>0</v>
      </c>
      <c r="LF63">
        <v>0</v>
      </c>
      <c r="LG63">
        <v>0</v>
      </c>
      <c r="LH63">
        <v>0</v>
      </c>
      <c r="LI63">
        <v>0</v>
      </c>
      <c r="LJ63">
        <v>0</v>
      </c>
      <c r="LK63">
        <v>0</v>
      </c>
      <c r="LL63">
        <v>0</v>
      </c>
      <c r="LM63">
        <v>0</v>
      </c>
      <c r="LN63">
        <v>1</v>
      </c>
      <c r="LO63">
        <v>0</v>
      </c>
      <c r="LP63">
        <v>0</v>
      </c>
      <c r="LQ63">
        <v>0</v>
      </c>
      <c r="LR63">
        <v>0</v>
      </c>
      <c r="LS63">
        <v>0</v>
      </c>
      <c r="LT63">
        <v>0</v>
      </c>
      <c r="LU63">
        <v>0</v>
      </c>
      <c r="LV63">
        <v>1</v>
      </c>
      <c r="LW63">
        <v>1</v>
      </c>
      <c r="LX63" t="s">
        <v>1119</v>
      </c>
      <c r="LY63" t="s">
        <v>1119</v>
      </c>
      <c r="LZ63">
        <v>1</v>
      </c>
      <c r="MA63">
        <v>1</v>
      </c>
      <c r="MB63" t="s">
        <v>1119</v>
      </c>
      <c r="MC63" t="s">
        <v>1119</v>
      </c>
      <c r="MD63">
        <v>0</v>
      </c>
      <c r="ME63" t="s">
        <v>1119</v>
      </c>
      <c r="MF63" t="s">
        <v>1119</v>
      </c>
      <c r="MG63" t="s">
        <v>1119</v>
      </c>
      <c r="MH63">
        <v>0</v>
      </c>
      <c r="MI63" t="s">
        <v>1119</v>
      </c>
      <c r="MJ63" t="s">
        <v>1119</v>
      </c>
      <c r="MK63" t="s">
        <v>1119</v>
      </c>
      <c r="ML63">
        <v>0</v>
      </c>
      <c r="MM63" t="s">
        <v>1119</v>
      </c>
      <c r="MN63" t="s">
        <v>1119</v>
      </c>
      <c r="MO63" t="s">
        <v>1119</v>
      </c>
      <c r="MP63">
        <v>2</v>
      </c>
      <c r="MQ63">
        <v>0</v>
      </c>
      <c r="MR63">
        <v>0</v>
      </c>
      <c r="MS63">
        <v>0</v>
      </c>
      <c r="MT63">
        <v>0</v>
      </c>
    </row>
    <row r="64" spans="1:363" x14ac:dyDescent="0.3">
      <c r="A64" t="s">
        <v>1197</v>
      </c>
      <c r="B64" t="s">
        <v>1119</v>
      </c>
      <c r="C64">
        <v>1</v>
      </c>
      <c r="D64">
        <v>1</v>
      </c>
      <c r="E64">
        <v>0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0</v>
      </c>
      <c r="O64">
        <v>0</v>
      </c>
      <c r="P64" t="s">
        <v>1119</v>
      </c>
      <c r="Q64">
        <v>0</v>
      </c>
      <c r="R64" t="s">
        <v>1119</v>
      </c>
      <c r="S64">
        <v>1</v>
      </c>
      <c r="T64">
        <v>0</v>
      </c>
      <c r="U64" t="s">
        <v>1119</v>
      </c>
      <c r="V64">
        <v>0</v>
      </c>
      <c r="W64" t="s">
        <v>1119</v>
      </c>
      <c r="X64">
        <v>0</v>
      </c>
      <c r="Y64" t="s">
        <v>1119</v>
      </c>
      <c r="Z64">
        <v>0</v>
      </c>
      <c r="AA64" t="s">
        <v>1119</v>
      </c>
      <c r="AB64">
        <v>1</v>
      </c>
      <c r="AC64">
        <v>0</v>
      </c>
      <c r="AD64">
        <v>1</v>
      </c>
      <c r="AE64">
        <v>0</v>
      </c>
      <c r="AF64" t="s">
        <v>1119</v>
      </c>
      <c r="AG64">
        <v>1</v>
      </c>
      <c r="AH64">
        <v>0</v>
      </c>
      <c r="AI64">
        <v>1</v>
      </c>
      <c r="AJ64">
        <v>1</v>
      </c>
      <c r="AK64">
        <v>1</v>
      </c>
      <c r="AL64">
        <v>1</v>
      </c>
      <c r="AM64">
        <v>1</v>
      </c>
      <c r="AN64">
        <v>0</v>
      </c>
      <c r="AO64" t="s">
        <v>1119</v>
      </c>
      <c r="AP64">
        <v>1</v>
      </c>
      <c r="AQ64">
        <v>0</v>
      </c>
      <c r="AR64">
        <v>1</v>
      </c>
      <c r="AS64">
        <v>1</v>
      </c>
      <c r="AT64" t="s">
        <v>1119</v>
      </c>
      <c r="AU64">
        <v>1</v>
      </c>
      <c r="AV64">
        <v>1</v>
      </c>
      <c r="AW64" t="s">
        <v>1119</v>
      </c>
      <c r="AX64" t="s">
        <v>1119</v>
      </c>
      <c r="AY64">
        <v>1</v>
      </c>
      <c r="AZ64" t="s">
        <v>1119</v>
      </c>
      <c r="BA64">
        <v>1</v>
      </c>
      <c r="BB64" t="s">
        <v>1198</v>
      </c>
      <c r="BC64" t="s">
        <v>1119</v>
      </c>
      <c r="BD64">
        <v>1</v>
      </c>
      <c r="BE64">
        <v>1</v>
      </c>
      <c r="BF64">
        <v>1</v>
      </c>
      <c r="BG64">
        <v>0</v>
      </c>
      <c r="BH64" t="s">
        <v>1119</v>
      </c>
      <c r="BI64">
        <v>1</v>
      </c>
      <c r="BJ64">
        <v>1</v>
      </c>
      <c r="BK64">
        <v>1</v>
      </c>
      <c r="BL64">
        <v>2</v>
      </c>
      <c r="BM64" t="s">
        <v>1119</v>
      </c>
      <c r="BN64">
        <v>38288</v>
      </c>
      <c r="BO64">
        <v>37466</v>
      </c>
      <c r="BP64" s="9">
        <f t="shared" si="205"/>
        <v>0.97853113246970325</v>
      </c>
      <c r="BQ64">
        <v>18904</v>
      </c>
      <c r="BR64" s="8">
        <v>228403.33333333331</v>
      </c>
      <c r="BS64">
        <v>248973</v>
      </c>
      <c r="BT64" s="9">
        <f t="shared" si="206"/>
        <v>1.0900585222048715</v>
      </c>
      <c r="BU64">
        <v>228403</v>
      </c>
      <c r="BV64" s="9">
        <f t="shared" si="207"/>
        <v>0.99999854059339477</v>
      </c>
      <c r="BW64">
        <v>352506</v>
      </c>
      <c r="BX64">
        <v>388721</v>
      </c>
      <c r="BY64" s="9">
        <f t="shared" si="208"/>
        <v>1.1027358399573342</v>
      </c>
      <c r="BZ64">
        <v>294966</v>
      </c>
      <c r="CA64" s="9">
        <f t="shared" si="209"/>
        <v>0.83676873585130462</v>
      </c>
      <c r="CB64">
        <v>2747683</v>
      </c>
      <c r="CC64">
        <v>1162997</v>
      </c>
      <c r="CD64" s="9">
        <f t="shared" si="210"/>
        <v>0.42326461968138246</v>
      </c>
      <c r="CE64">
        <v>715357</v>
      </c>
      <c r="CF64" s="9">
        <f t="shared" si="211"/>
        <v>0.26034917419513093</v>
      </c>
      <c r="CG64">
        <v>290</v>
      </c>
      <c r="CH64">
        <v>17</v>
      </c>
      <c r="CI64">
        <v>223</v>
      </c>
      <c r="CJ64">
        <v>17</v>
      </c>
      <c r="CK64">
        <v>0</v>
      </c>
      <c r="CL64">
        <v>473</v>
      </c>
      <c r="CM64">
        <v>0</v>
      </c>
      <c r="CN64">
        <v>126</v>
      </c>
      <c r="CO64" s="8">
        <v>55427.5</v>
      </c>
      <c r="CP64">
        <v>30178</v>
      </c>
      <c r="CQ64" s="9">
        <f t="shared" si="212"/>
        <v>0.54445897794416132</v>
      </c>
      <c r="CR64">
        <v>30433</v>
      </c>
      <c r="CS64" s="9">
        <f t="shared" si="213"/>
        <v>0.54905958233728747</v>
      </c>
      <c r="CT64">
        <v>256895</v>
      </c>
      <c r="CU64">
        <v>217575</v>
      </c>
      <c r="CV64" s="9">
        <f t="shared" si="214"/>
        <v>0.84694135736390352</v>
      </c>
      <c r="CW64">
        <v>217623</v>
      </c>
      <c r="CX64" s="9">
        <f t="shared" si="215"/>
        <v>0.84712820413009204</v>
      </c>
      <c r="CY64">
        <v>124817</v>
      </c>
      <c r="CZ64">
        <v>35621</v>
      </c>
      <c r="DA64" s="9">
        <f t="shared" si="216"/>
        <v>0.28538580481825393</v>
      </c>
      <c r="DB64">
        <v>36650</v>
      </c>
      <c r="DC64" s="9">
        <f t="shared" si="217"/>
        <v>0.29362987413573471</v>
      </c>
      <c r="DD64">
        <v>132078</v>
      </c>
      <c r="DE64">
        <v>19730</v>
      </c>
      <c r="DF64" s="9">
        <f t="shared" si="218"/>
        <v>0.14938142612698557</v>
      </c>
      <c r="DG64">
        <v>20488</v>
      </c>
      <c r="DH64" s="9">
        <f t="shared" si="219"/>
        <v>0.15512045912263966</v>
      </c>
      <c r="DI64">
        <v>1</v>
      </c>
      <c r="DJ64">
        <v>1</v>
      </c>
      <c r="DK64">
        <v>1</v>
      </c>
      <c r="DL64">
        <v>1</v>
      </c>
      <c r="DM64">
        <v>37651</v>
      </c>
      <c r="DN64">
        <v>1</v>
      </c>
      <c r="DO64">
        <v>1</v>
      </c>
      <c r="DP64">
        <v>1</v>
      </c>
      <c r="DQ64">
        <v>1</v>
      </c>
      <c r="DR64">
        <v>37466</v>
      </c>
      <c r="DS64" s="9">
        <f t="shared" si="37"/>
        <v>0.99508645188706812</v>
      </c>
      <c r="DT64">
        <v>1</v>
      </c>
      <c r="DU64">
        <v>30732</v>
      </c>
      <c r="DV64" s="9">
        <f t="shared" si="38"/>
        <v>0.81623330057634591</v>
      </c>
      <c r="DW64">
        <v>1</v>
      </c>
      <c r="DX64">
        <v>36233</v>
      </c>
      <c r="DY64" s="9">
        <f t="shared" si="39"/>
        <v>0.962338317707365</v>
      </c>
      <c r="DZ64">
        <v>0</v>
      </c>
      <c r="EA64">
        <v>0</v>
      </c>
      <c r="EB64">
        <v>0</v>
      </c>
      <c r="EC64">
        <v>1</v>
      </c>
      <c r="ED64">
        <v>37466</v>
      </c>
      <c r="EE64" s="9">
        <f t="shared" si="40"/>
        <v>0.99508645188706812</v>
      </c>
      <c r="EF64">
        <v>1</v>
      </c>
      <c r="EG64">
        <v>37466</v>
      </c>
      <c r="EH64" s="9">
        <f t="shared" si="41"/>
        <v>0.99508645188706812</v>
      </c>
      <c r="EI64">
        <v>1</v>
      </c>
      <c r="EJ64">
        <v>1</v>
      </c>
      <c r="EK64">
        <v>1</v>
      </c>
      <c r="EL64">
        <v>1</v>
      </c>
      <c r="EM64">
        <v>1</v>
      </c>
      <c r="EN64">
        <v>1</v>
      </c>
      <c r="EO64">
        <v>37457</v>
      </c>
      <c r="EP64">
        <v>6182</v>
      </c>
      <c r="EQ64">
        <v>37452</v>
      </c>
      <c r="ER64">
        <v>37457</v>
      </c>
      <c r="ES64" s="9">
        <f t="shared" si="57"/>
        <v>0.99484741441130387</v>
      </c>
      <c r="ET64" s="9">
        <f t="shared" si="57"/>
        <v>0.16419218613051445</v>
      </c>
      <c r="EU64" s="9">
        <f t="shared" si="57"/>
        <v>0.99471461581365705</v>
      </c>
      <c r="EV64" s="9">
        <f t="shared" si="57"/>
        <v>0.99484741441130387</v>
      </c>
      <c r="EW64">
        <v>1</v>
      </c>
      <c r="EX64">
        <v>0</v>
      </c>
      <c r="EY64">
        <v>0</v>
      </c>
      <c r="EZ64">
        <v>1</v>
      </c>
      <c r="FA64">
        <v>37352</v>
      </c>
      <c r="FB64" t="s">
        <v>1119</v>
      </c>
      <c r="FC64" t="s">
        <v>1119</v>
      </c>
      <c r="FD64">
        <v>37467</v>
      </c>
      <c r="FE64" s="9">
        <f t="shared" si="220"/>
        <v>0.99205864386072085</v>
      </c>
      <c r="FF64" t="s">
        <v>1119</v>
      </c>
      <c r="FG64" t="s">
        <v>1119</v>
      </c>
      <c r="FH64" s="9">
        <f t="shared" si="220"/>
        <v>0.99511301160659749</v>
      </c>
      <c r="FI64">
        <v>1</v>
      </c>
      <c r="FJ64">
        <v>1</v>
      </c>
      <c r="FK64">
        <v>1</v>
      </c>
      <c r="FL64">
        <v>0</v>
      </c>
      <c r="FM64">
        <v>1</v>
      </c>
      <c r="FN64">
        <v>1</v>
      </c>
      <c r="FO64">
        <v>35790</v>
      </c>
      <c r="FP64">
        <v>36776</v>
      </c>
      <c r="FQ64">
        <v>36777</v>
      </c>
      <c r="FR64" t="s">
        <v>1119</v>
      </c>
      <c r="FS64">
        <v>36868</v>
      </c>
      <c r="FT64">
        <v>24447</v>
      </c>
      <c r="FU64" s="9">
        <f t="shared" si="221"/>
        <v>0.9505723619558577</v>
      </c>
      <c r="FV64" s="9">
        <f t="shared" si="221"/>
        <v>0.9767602454118085</v>
      </c>
      <c r="FW64" s="9">
        <f t="shared" si="221"/>
        <v>0.97678680513133787</v>
      </c>
      <c r="FX64" t="s">
        <v>1119</v>
      </c>
      <c r="FY64" s="9">
        <f t="shared" si="221"/>
        <v>0.9792037396085097</v>
      </c>
      <c r="FZ64" s="9">
        <f t="shared" si="221"/>
        <v>0.64930546333430716</v>
      </c>
      <c r="GA64">
        <v>1</v>
      </c>
      <c r="GB64">
        <v>20710</v>
      </c>
      <c r="GC64" s="9">
        <f t="shared" si="222"/>
        <v>0.55005179145308225</v>
      </c>
      <c r="GD64">
        <v>1</v>
      </c>
      <c r="GE64">
        <v>24963</v>
      </c>
      <c r="GF64" s="9">
        <f t="shared" si="223"/>
        <v>0.66301027861145789</v>
      </c>
      <c r="GG64">
        <v>0</v>
      </c>
      <c r="GH64">
        <v>1</v>
      </c>
      <c r="GI64">
        <v>1</v>
      </c>
      <c r="GJ64">
        <v>1</v>
      </c>
      <c r="GK64">
        <v>36592</v>
      </c>
      <c r="GL64" s="9">
        <f t="shared" si="224"/>
        <v>0.97187325701840588</v>
      </c>
      <c r="GM64">
        <v>0</v>
      </c>
      <c r="GN64">
        <v>1</v>
      </c>
      <c r="GO64">
        <v>402</v>
      </c>
      <c r="GP64">
        <v>1.1000000000000001</v>
      </c>
      <c r="GQ64">
        <v>1</v>
      </c>
      <c r="GR64">
        <v>19202</v>
      </c>
      <c r="GS64" s="9">
        <f t="shared" ref="GS64" si="259">GR64/$DM64</f>
        <v>0.50999973440280466</v>
      </c>
      <c r="GT64">
        <v>1</v>
      </c>
      <c r="GU64">
        <v>17741</v>
      </c>
      <c r="GV64" s="9">
        <f t="shared" si="225"/>
        <v>0.47119598417040714</v>
      </c>
      <c r="GW64">
        <v>1</v>
      </c>
      <c r="GX64">
        <v>1</v>
      </c>
      <c r="GY64">
        <v>1581275</v>
      </c>
      <c r="GZ64">
        <v>1</v>
      </c>
      <c r="HA64">
        <v>1581275</v>
      </c>
      <c r="HB64" s="9">
        <f t="shared" si="226"/>
        <v>1</v>
      </c>
      <c r="HC64">
        <v>1</v>
      </c>
      <c r="HD64">
        <v>1581275</v>
      </c>
      <c r="HE64" s="9">
        <f t="shared" si="227"/>
        <v>1</v>
      </c>
      <c r="HF64">
        <v>1</v>
      </c>
      <c r="HG64">
        <v>1581275</v>
      </c>
      <c r="HH64" s="9">
        <f t="shared" si="228"/>
        <v>1</v>
      </c>
      <c r="HI64">
        <v>1</v>
      </c>
      <c r="HJ64">
        <v>1581275</v>
      </c>
      <c r="HK64" s="9">
        <f t="shared" si="229"/>
        <v>1</v>
      </c>
      <c r="HL64">
        <v>1</v>
      </c>
      <c r="HM64">
        <v>1581275</v>
      </c>
      <c r="HN64" s="9">
        <f t="shared" si="230"/>
        <v>1</v>
      </c>
      <c r="HO64">
        <v>0</v>
      </c>
      <c r="HP64">
        <v>1</v>
      </c>
      <c r="HQ64">
        <v>1</v>
      </c>
      <c r="HR64">
        <v>1561236</v>
      </c>
      <c r="HS64" s="9">
        <f t="shared" si="231"/>
        <v>0.98732731498316229</v>
      </c>
      <c r="HT64">
        <v>1</v>
      </c>
      <c r="HU64">
        <v>1561156</v>
      </c>
      <c r="HV64" s="9">
        <f t="shared" si="251"/>
        <v>0.98727672289766166</v>
      </c>
      <c r="HW64">
        <v>1</v>
      </c>
      <c r="HX64">
        <v>1581275</v>
      </c>
      <c r="HY64" s="9">
        <f>HX64/$GY64</f>
        <v>1</v>
      </c>
      <c r="HZ64">
        <v>1</v>
      </c>
      <c r="IA64">
        <v>1581275</v>
      </c>
      <c r="IB64" s="9">
        <f t="shared" si="234"/>
        <v>1</v>
      </c>
      <c r="IC64">
        <v>1</v>
      </c>
      <c r="ID64">
        <v>1</v>
      </c>
      <c r="IE64">
        <v>1</v>
      </c>
      <c r="IF64">
        <v>1581275</v>
      </c>
      <c r="IG64" s="9">
        <f t="shared" si="235"/>
        <v>1</v>
      </c>
      <c r="IH64">
        <v>1</v>
      </c>
      <c r="II64">
        <v>1581275</v>
      </c>
      <c r="IJ64" s="9">
        <f t="shared" si="236"/>
        <v>1</v>
      </c>
      <c r="IK64">
        <v>1</v>
      </c>
      <c r="IL64">
        <v>1581275</v>
      </c>
      <c r="IM64" s="9">
        <f t="shared" si="237"/>
        <v>1</v>
      </c>
      <c r="IN64">
        <v>1</v>
      </c>
      <c r="IO64">
        <v>1</v>
      </c>
      <c r="IP64">
        <v>1</v>
      </c>
      <c r="IQ64">
        <v>1</v>
      </c>
      <c r="IR64">
        <v>1</v>
      </c>
      <c r="IS64">
        <v>0</v>
      </c>
      <c r="IT64" t="s">
        <v>1119</v>
      </c>
      <c r="IU64" t="s">
        <v>1119</v>
      </c>
      <c r="IV64" t="s">
        <v>1119</v>
      </c>
      <c r="IW64" t="s">
        <v>1119</v>
      </c>
      <c r="IX64" t="s">
        <v>1119</v>
      </c>
      <c r="IY64" t="s">
        <v>1119</v>
      </c>
      <c r="IZ64">
        <v>3</v>
      </c>
      <c r="JA64">
        <v>90</v>
      </c>
      <c r="JB64" s="9">
        <f t="shared" si="144"/>
        <v>2.4890268707847127E-3</v>
      </c>
      <c r="JC64">
        <v>0</v>
      </c>
      <c r="JD64">
        <v>102</v>
      </c>
      <c r="JE64" s="9">
        <f t="shared" si="145"/>
        <v>2.7299004389251687E-3</v>
      </c>
      <c r="JF64">
        <v>0</v>
      </c>
      <c r="JG64">
        <v>10</v>
      </c>
      <c r="JH64" s="9">
        <f t="shared" si="146"/>
        <v>2.6763729793384007E-4</v>
      </c>
      <c r="JI64">
        <v>2181</v>
      </c>
      <c r="JJ64">
        <v>183</v>
      </c>
      <c r="JK64" s="9">
        <f t="shared" si="147"/>
        <v>6.3269457231559786E-2</v>
      </c>
      <c r="JL64">
        <v>2663</v>
      </c>
      <c r="JM64">
        <v>194</v>
      </c>
      <c r="JN64" s="9">
        <f t="shared" si="148"/>
        <v>7.6463976019698107E-2</v>
      </c>
      <c r="JO64">
        <v>13732</v>
      </c>
      <c r="JP64">
        <v>18206</v>
      </c>
      <c r="JQ64" s="9">
        <f t="shared" si="204"/>
        <v>0.85478000214109839</v>
      </c>
      <c r="JR64">
        <v>18579</v>
      </c>
      <c r="JS64">
        <v>18785</v>
      </c>
      <c r="JT64">
        <f t="shared" si="239"/>
        <v>37364</v>
      </c>
      <c r="JU64">
        <v>912881</v>
      </c>
      <c r="JV64">
        <v>110688</v>
      </c>
      <c r="JW64" s="9">
        <f t="shared" si="240"/>
        <v>0.80119800420398546</v>
      </c>
      <c r="JX64" s="9">
        <f t="shared" si="253"/>
        <v>0.55300589037605474</v>
      </c>
      <c r="JY64">
        <v>123296</v>
      </c>
      <c r="JZ64">
        <v>23009</v>
      </c>
      <c r="KA64" s="9">
        <f t="shared" si="242"/>
        <v>0.10821181416453468</v>
      </c>
      <c r="KB64" s="9">
        <f t="shared" si="243"/>
        <v>0.1149547605129973</v>
      </c>
      <c r="KC64">
        <v>40253</v>
      </c>
      <c r="KD64">
        <v>12245</v>
      </c>
      <c r="KE64" s="9">
        <f t="shared" si="254"/>
        <v>3.5328397965586997E-2</v>
      </c>
      <c r="KF64" s="9">
        <f t="shared" si="255"/>
        <v>6.1176976073782079E-2</v>
      </c>
      <c r="KG64">
        <v>28963</v>
      </c>
      <c r="KH64">
        <v>17866</v>
      </c>
      <c r="KI64" s="9">
        <f t="shared" si="256"/>
        <v>2.5419630593428968E-2</v>
      </c>
      <c r="KJ64" s="9">
        <f t="shared" si="257"/>
        <v>8.9259930954200956E-2</v>
      </c>
      <c r="KK64">
        <v>34002</v>
      </c>
      <c r="KL64">
        <v>36349</v>
      </c>
      <c r="KM64" s="9">
        <f t="shared" si="248"/>
        <v>2.9842153072463896E-2</v>
      </c>
      <c r="KN64" s="9">
        <f t="shared" si="258"/>
        <v>0.18160244208296486</v>
      </c>
      <c r="KO64">
        <v>1139395</v>
      </c>
      <c r="KP64">
        <v>200157</v>
      </c>
      <c r="KQ64">
        <v>1</v>
      </c>
      <c r="KR64">
        <v>0</v>
      </c>
      <c r="KS64">
        <v>1</v>
      </c>
      <c r="KT64">
        <v>0</v>
      </c>
      <c r="KU64">
        <v>1</v>
      </c>
      <c r="KV64">
        <v>0</v>
      </c>
      <c r="KW64">
        <v>1</v>
      </c>
      <c r="KX64">
        <v>0</v>
      </c>
      <c r="KY64">
        <v>0</v>
      </c>
      <c r="KZ64">
        <v>0</v>
      </c>
      <c r="LA64">
        <v>1</v>
      </c>
      <c r="LB64">
        <v>0</v>
      </c>
      <c r="LC64">
        <v>1</v>
      </c>
      <c r="LD64">
        <v>0</v>
      </c>
      <c r="LE64">
        <v>0</v>
      </c>
      <c r="LF64">
        <v>0</v>
      </c>
      <c r="LG64">
        <v>0</v>
      </c>
      <c r="LH64">
        <v>1</v>
      </c>
      <c r="LI64">
        <v>0</v>
      </c>
      <c r="LJ64">
        <v>0</v>
      </c>
      <c r="LK64">
        <v>0</v>
      </c>
      <c r="LL64">
        <v>0</v>
      </c>
      <c r="LM64">
        <v>0</v>
      </c>
      <c r="LN64">
        <v>0</v>
      </c>
      <c r="LO64">
        <v>0</v>
      </c>
      <c r="LP64">
        <v>0</v>
      </c>
      <c r="LQ64">
        <v>1</v>
      </c>
      <c r="LR64">
        <v>0</v>
      </c>
      <c r="LS64">
        <v>1</v>
      </c>
      <c r="LT64">
        <v>0</v>
      </c>
      <c r="LU64">
        <v>1</v>
      </c>
      <c r="LV64">
        <v>1</v>
      </c>
      <c r="LW64">
        <v>1</v>
      </c>
      <c r="LX64">
        <v>1</v>
      </c>
      <c r="LY64" t="s">
        <v>1119</v>
      </c>
      <c r="LZ64">
        <v>1</v>
      </c>
      <c r="MA64">
        <v>1</v>
      </c>
      <c r="MB64">
        <v>1</v>
      </c>
      <c r="MC64" t="s">
        <v>1119</v>
      </c>
      <c r="MD64">
        <v>1</v>
      </c>
      <c r="ME64">
        <v>1</v>
      </c>
      <c r="MF64">
        <v>1</v>
      </c>
      <c r="MG64" t="s">
        <v>1119</v>
      </c>
      <c r="MH64">
        <v>1</v>
      </c>
      <c r="MI64">
        <v>1</v>
      </c>
      <c r="MJ64">
        <v>1</v>
      </c>
      <c r="MK64">
        <v>1</v>
      </c>
      <c r="ML64">
        <v>0</v>
      </c>
      <c r="MM64" t="s">
        <v>1119</v>
      </c>
      <c r="MN64" t="s">
        <v>1119</v>
      </c>
      <c r="MO64" t="s">
        <v>1119</v>
      </c>
      <c r="MP64">
        <v>2</v>
      </c>
      <c r="MQ64">
        <v>1</v>
      </c>
      <c r="MR64">
        <v>1</v>
      </c>
      <c r="MS64">
        <v>1</v>
      </c>
      <c r="MT64">
        <v>1</v>
      </c>
    </row>
    <row r="65" spans="1:358" x14ac:dyDescent="0.3">
      <c r="A65" t="s">
        <v>1199</v>
      </c>
      <c r="B65">
        <v>1</v>
      </c>
      <c r="C65">
        <v>2</v>
      </c>
      <c r="D65">
        <v>1</v>
      </c>
      <c r="E65">
        <v>0</v>
      </c>
      <c r="F65">
        <v>0</v>
      </c>
      <c r="G65" t="s">
        <v>1119</v>
      </c>
      <c r="H65" t="s">
        <v>1119</v>
      </c>
      <c r="I65" t="s">
        <v>1119</v>
      </c>
      <c r="J65" t="s">
        <v>1119</v>
      </c>
      <c r="K65" t="s">
        <v>1119</v>
      </c>
      <c r="L65" t="s">
        <v>1119</v>
      </c>
      <c r="M65" t="s">
        <v>1119</v>
      </c>
      <c r="N65" t="s">
        <v>1119</v>
      </c>
      <c r="O65" t="s">
        <v>1119</v>
      </c>
      <c r="P65" t="s">
        <v>1119</v>
      </c>
      <c r="Q65" t="s">
        <v>1119</v>
      </c>
      <c r="R65" t="s">
        <v>1119</v>
      </c>
      <c r="S65" t="s">
        <v>1119</v>
      </c>
      <c r="T65" t="s">
        <v>1119</v>
      </c>
      <c r="U65" t="s">
        <v>1119</v>
      </c>
      <c r="V65" t="s">
        <v>1119</v>
      </c>
      <c r="W65" t="s">
        <v>1119</v>
      </c>
      <c r="X65" t="s">
        <v>1119</v>
      </c>
      <c r="Y65" t="s">
        <v>1119</v>
      </c>
      <c r="Z65" t="s">
        <v>1119</v>
      </c>
      <c r="AA65" t="s">
        <v>1119</v>
      </c>
      <c r="AB65" t="s">
        <v>1119</v>
      </c>
      <c r="AC65" t="s">
        <v>1119</v>
      </c>
      <c r="AD65" t="s">
        <v>1119</v>
      </c>
      <c r="AE65" t="s">
        <v>1119</v>
      </c>
      <c r="AF65" t="s">
        <v>1119</v>
      </c>
      <c r="AG65" t="s">
        <v>1119</v>
      </c>
      <c r="AH65" t="s">
        <v>1119</v>
      </c>
      <c r="AI65" t="s">
        <v>1119</v>
      </c>
      <c r="AJ65" t="s">
        <v>1119</v>
      </c>
      <c r="AK65" t="s">
        <v>1119</v>
      </c>
      <c r="AL65" t="s">
        <v>1119</v>
      </c>
      <c r="AM65" t="s">
        <v>1119</v>
      </c>
      <c r="AN65" t="s">
        <v>1119</v>
      </c>
      <c r="AO65" t="s">
        <v>1119</v>
      </c>
      <c r="AP65" t="s">
        <v>1119</v>
      </c>
      <c r="AQ65" t="s">
        <v>1119</v>
      </c>
      <c r="AR65" t="s">
        <v>1119</v>
      </c>
      <c r="AS65" t="s">
        <v>1119</v>
      </c>
      <c r="AT65">
        <v>1</v>
      </c>
      <c r="AU65" t="s">
        <v>1119</v>
      </c>
      <c r="AV65" t="s">
        <v>1119</v>
      </c>
      <c r="AW65" t="s">
        <v>1119</v>
      </c>
      <c r="AX65" t="s">
        <v>1119</v>
      </c>
      <c r="AY65" t="s">
        <v>1119</v>
      </c>
      <c r="AZ65" t="s">
        <v>1119</v>
      </c>
      <c r="BA65">
        <v>1</v>
      </c>
      <c r="BB65" t="s">
        <v>1200</v>
      </c>
      <c r="BC65" t="s">
        <v>1119</v>
      </c>
      <c r="BD65">
        <v>1</v>
      </c>
      <c r="BE65">
        <v>1</v>
      </c>
      <c r="BF65">
        <v>1</v>
      </c>
      <c r="BG65">
        <v>0</v>
      </c>
      <c r="BH65" t="s">
        <v>1119</v>
      </c>
      <c r="BI65">
        <v>0</v>
      </c>
      <c r="BJ65">
        <v>0</v>
      </c>
      <c r="BK65">
        <v>1</v>
      </c>
      <c r="BL65">
        <v>2</v>
      </c>
      <c r="BM65" t="s">
        <v>1119</v>
      </c>
      <c r="BN65" s="8">
        <v>1239.5333333333333</v>
      </c>
      <c r="BO65" t="s">
        <v>1119</v>
      </c>
      <c r="BP65" s="9" t="e">
        <f t="shared" si="205"/>
        <v>#VALUE!</v>
      </c>
      <c r="BQ65" t="s">
        <v>1119</v>
      </c>
      <c r="BR65" s="8">
        <v>7024.0222222222219</v>
      </c>
      <c r="BS65" t="s">
        <v>1119</v>
      </c>
      <c r="BT65" s="9" t="e">
        <f t="shared" si="206"/>
        <v>#VALUE!</v>
      </c>
      <c r="BU65" t="s">
        <v>1119</v>
      </c>
      <c r="BV65" s="9" t="e">
        <f t="shared" si="207"/>
        <v>#VALUE!</v>
      </c>
      <c r="BW65" s="8">
        <v>8177.7333333333336</v>
      </c>
      <c r="BX65" t="s">
        <v>1119</v>
      </c>
      <c r="BY65" s="9" t="e">
        <f t="shared" si="208"/>
        <v>#VALUE!</v>
      </c>
      <c r="BZ65" t="s">
        <v>1119</v>
      </c>
      <c r="CA65" s="9" t="e">
        <f t="shared" si="209"/>
        <v>#VALUE!</v>
      </c>
      <c r="CB65" s="8">
        <v>81284.2</v>
      </c>
      <c r="CC65" t="s">
        <v>1119</v>
      </c>
      <c r="CD65" s="9" t="e">
        <f t="shared" si="210"/>
        <v>#VALUE!</v>
      </c>
      <c r="CE65" t="s">
        <v>1119</v>
      </c>
      <c r="CF65" s="9" t="e">
        <f t="shared" si="211"/>
        <v>#VALUE!</v>
      </c>
      <c r="CG65">
        <v>7</v>
      </c>
      <c r="CH65">
        <v>0</v>
      </c>
      <c r="CI65">
        <v>7</v>
      </c>
      <c r="CJ65">
        <v>0</v>
      </c>
      <c r="CK65">
        <v>9</v>
      </c>
      <c r="CL65">
        <v>10</v>
      </c>
      <c r="CM65">
        <v>9</v>
      </c>
      <c r="CN65">
        <v>10</v>
      </c>
      <c r="CO65" s="8">
        <v>1756.0055555555555</v>
      </c>
      <c r="CP65" t="s">
        <v>1119</v>
      </c>
      <c r="CQ65" s="9" t="e">
        <f t="shared" si="212"/>
        <v>#VALUE!</v>
      </c>
      <c r="CR65" t="s">
        <v>1119</v>
      </c>
      <c r="CS65" s="9" t="e">
        <f t="shared" si="213"/>
        <v>#VALUE!</v>
      </c>
      <c r="CT65" s="8">
        <v>5698.6666666666661</v>
      </c>
      <c r="CU65" t="s">
        <v>1119</v>
      </c>
      <c r="CV65" s="9" t="e">
        <f t="shared" si="214"/>
        <v>#VALUE!</v>
      </c>
      <c r="CW65" t="s">
        <v>1119</v>
      </c>
      <c r="CX65" s="9" t="e">
        <f t="shared" si="215"/>
        <v>#VALUE!</v>
      </c>
      <c r="CY65" s="8">
        <v>2967.8999999999996</v>
      </c>
      <c r="CZ65" t="s">
        <v>1119</v>
      </c>
      <c r="DA65" s="9" t="e">
        <f t="shared" si="216"/>
        <v>#VALUE!</v>
      </c>
      <c r="DB65" t="s">
        <v>1119</v>
      </c>
      <c r="DC65" s="9" t="e">
        <f t="shared" si="217"/>
        <v>#VALUE!</v>
      </c>
      <c r="DD65" s="8">
        <v>2730.7666666666664</v>
      </c>
      <c r="DE65" t="s">
        <v>1119</v>
      </c>
      <c r="DF65" s="9" t="e">
        <f t="shared" si="218"/>
        <v>#VALUE!</v>
      </c>
      <c r="DG65" t="s">
        <v>1119</v>
      </c>
      <c r="DH65" s="9" t="e">
        <f t="shared" si="219"/>
        <v>#VALUE!</v>
      </c>
      <c r="DI65">
        <v>1</v>
      </c>
      <c r="DJ65">
        <v>0</v>
      </c>
      <c r="DK65">
        <v>1</v>
      </c>
      <c r="DL65">
        <v>0</v>
      </c>
      <c r="DM65" t="s">
        <v>1119</v>
      </c>
      <c r="DN65">
        <v>1</v>
      </c>
      <c r="DO65">
        <v>1</v>
      </c>
      <c r="DP65">
        <v>1</v>
      </c>
      <c r="DQ65">
        <v>1</v>
      </c>
      <c r="DR65" t="s">
        <v>1119</v>
      </c>
      <c r="DS65" s="9" t="s">
        <v>1119</v>
      </c>
      <c r="DT65">
        <v>1</v>
      </c>
      <c r="DU65" t="s">
        <v>1119</v>
      </c>
      <c r="DV65" s="9" t="s">
        <v>1119</v>
      </c>
      <c r="DW65">
        <v>1</v>
      </c>
      <c r="DX65" t="s">
        <v>1119</v>
      </c>
      <c r="DY65" s="9" t="s">
        <v>1119</v>
      </c>
      <c r="DZ65">
        <v>0</v>
      </c>
      <c r="EA65">
        <v>0</v>
      </c>
      <c r="EB65">
        <v>0</v>
      </c>
      <c r="EC65">
        <v>1</v>
      </c>
      <c r="ED65" t="s">
        <v>1119</v>
      </c>
      <c r="EE65" s="9" t="s">
        <v>1119</v>
      </c>
      <c r="EF65">
        <v>1</v>
      </c>
      <c r="EG65" t="s">
        <v>1119</v>
      </c>
      <c r="EH65" s="9" t="s">
        <v>1119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 t="s">
        <v>1119</v>
      </c>
      <c r="EP65" t="s">
        <v>1119</v>
      </c>
      <c r="EQ65" t="s">
        <v>1119</v>
      </c>
      <c r="ER65" t="s">
        <v>1119</v>
      </c>
      <c r="ES65" t="s">
        <v>1119</v>
      </c>
      <c r="ET65" t="s">
        <v>1119</v>
      </c>
      <c r="EU65" t="s">
        <v>1119</v>
      </c>
      <c r="EV65" t="s">
        <v>1119</v>
      </c>
      <c r="EW65">
        <v>1</v>
      </c>
      <c r="EX65">
        <v>1</v>
      </c>
      <c r="EY65">
        <v>1</v>
      </c>
      <c r="EZ65">
        <v>1</v>
      </c>
      <c r="FA65" t="s">
        <v>1119</v>
      </c>
      <c r="FB65" t="s">
        <v>1119</v>
      </c>
      <c r="FC65" t="s">
        <v>1119</v>
      </c>
      <c r="FD65" t="s">
        <v>1119</v>
      </c>
      <c r="FE65" t="s">
        <v>1119</v>
      </c>
      <c r="FF65" t="s">
        <v>1119</v>
      </c>
      <c r="FG65" t="s">
        <v>1119</v>
      </c>
      <c r="FH65" t="s">
        <v>1119</v>
      </c>
      <c r="FI65">
        <v>1</v>
      </c>
      <c r="FJ65">
        <v>1</v>
      </c>
      <c r="FK65">
        <v>1</v>
      </c>
      <c r="FL65">
        <v>1</v>
      </c>
      <c r="FM65" t="s">
        <v>1119</v>
      </c>
      <c r="FN65">
        <v>1</v>
      </c>
      <c r="FO65" t="s">
        <v>1119</v>
      </c>
      <c r="FP65" t="s">
        <v>1119</v>
      </c>
      <c r="FQ65" t="s">
        <v>1119</v>
      </c>
      <c r="FR65" t="s">
        <v>1119</v>
      </c>
      <c r="FS65" t="s">
        <v>1119</v>
      </c>
      <c r="FT65" t="s">
        <v>1119</v>
      </c>
      <c r="FU65" t="s">
        <v>1119</v>
      </c>
      <c r="FV65" t="s">
        <v>1119</v>
      </c>
      <c r="FW65" t="s">
        <v>1119</v>
      </c>
      <c r="FX65" t="s">
        <v>1119</v>
      </c>
      <c r="FY65" t="s">
        <v>1119</v>
      </c>
      <c r="FZ65" t="s">
        <v>1119</v>
      </c>
      <c r="GA65">
        <v>1</v>
      </c>
      <c r="GB65" t="s">
        <v>1119</v>
      </c>
      <c r="GC65" t="s">
        <v>1119</v>
      </c>
      <c r="GD65">
        <v>1</v>
      </c>
      <c r="GE65" t="s">
        <v>1119</v>
      </c>
      <c r="GF65" t="s">
        <v>1119</v>
      </c>
      <c r="GG65">
        <v>0</v>
      </c>
      <c r="GH65">
        <v>0</v>
      </c>
      <c r="GI65">
        <v>1</v>
      </c>
      <c r="GJ65">
        <v>1</v>
      </c>
      <c r="GK65" t="s">
        <v>1119</v>
      </c>
      <c r="GL65" t="s">
        <v>1119</v>
      </c>
      <c r="GM65">
        <v>0</v>
      </c>
      <c r="GN65">
        <v>1</v>
      </c>
      <c r="GO65" t="s">
        <v>1119</v>
      </c>
      <c r="GP65" t="s">
        <v>1119</v>
      </c>
      <c r="GQ65">
        <v>1</v>
      </c>
      <c r="GR65" t="s">
        <v>1119</v>
      </c>
      <c r="GS65" t="s">
        <v>1119</v>
      </c>
      <c r="GT65">
        <v>0</v>
      </c>
      <c r="GU65" t="s">
        <v>1119</v>
      </c>
      <c r="GV65" t="s">
        <v>1119</v>
      </c>
      <c r="GW65">
        <v>1</v>
      </c>
      <c r="GX65">
        <v>1</v>
      </c>
      <c r="GY65" t="s">
        <v>1119</v>
      </c>
      <c r="GZ65">
        <v>1</v>
      </c>
      <c r="HA65" t="s">
        <v>1119</v>
      </c>
      <c r="HB65" t="s">
        <v>1119</v>
      </c>
      <c r="HC65">
        <v>1</v>
      </c>
      <c r="HD65" t="s">
        <v>1119</v>
      </c>
      <c r="HE65" t="s">
        <v>1119</v>
      </c>
      <c r="HF65">
        <v>1</v>
      </c>
      <c r="HG65" t="s">
        <v>1119</v>
      </c>
      <c r="HH65" t="s">
        <v>1119</v>
      </c>
      <c r="HI65">
        <v>1</v>
      </c>
      <c r="HJ65" t="s">
        <v>1119</v>
      </c>
      <c r="HK65" t="s">
        <v>1119</v>
      </c>
      <c r="HL65">
        <v>1</v>
      </c>
      <c r="HM65" t="s">
        <v>1119</v>
      </c>
      <c r="HN65" t="s">
        <v>1119</v>
      </c>
      <c r="HO65">
        <v>1</v>
      </c>
      <c r="HP65">
        <v>1</v>
      </c>
      <c r="HQ65">
        <v>1</v>
      </c>
      <c r="HR65" t="s">
        <v>1119</v>
      </c>
      <c r="HS65" t="s">
        <v>1119</v>
      </c>
      <c r="HT65">
        <v>1</v>
      </c>
      <c r="HU65" t="s">
        <v>1119</v>
      </c>
      <c r="HV65" t="s">
        <v>1119</v>
      </c>
      <c r="HW65">
        <v>1</v>
      </c>
      <c r="HX65" t="s">
        <v>1119</v>
      </c>
      <c r="HY65" t="s">
        <v>1119</v>
      </c>
      <c r="HZ65">
        <v>1</v>
      </c>
      <c r="IA65" t="s">
        <v>1119</v>
      </c>
      <c r="IB65" t="s">
        <v>1119</v>
      </c>
      <c r="IC65">
        <v>1</v>
      </c>
      <c r="ID65">
        <v>1</v>
      </c>
      <c r="IE65">
        <v>1</v>
      </c>
      <c r="IF65" t="s">
        <v>1119</v>
      </c>
      <c r="IG65" t="s">
        <v>1119</v>
      </c>
      <c r="IH65">
        <v>1</v>
      </c>
      <c r="II65" t="s">
        <v>1119</v>
      </c>
      <c r="IJ65" t="s">
        <v>1119</v>
      </c>
      <c r="IK65">
        <v>1</v>
      </c>
      <c r="IL65" t="s">
        <v>1119</v>
      </c>
      <c r="IM65" t="s">
        <v>1119</v>
      </c>
      <c r="IN65">
        <v>1</v>
      </c>
      <c r="IO65">
        <v>1</v>
      </c>
      <c r="IP65">
        <v>1</v>
      </c>
      <c r="IQ65">
        <v>1</v>
      </c>
      <c r="IR65">
        <v>1</v>
      </c>
      <c r="IS65">
        <v>0</v>
      </c>
      <c r="IT65" t="s">
        <v>1119</v>
      </c>
      <c r="IU65" t="s">
        <v>1119</v>
      </c>
      <c r="IV65" t="s">
        <v>1119</v>
      </c>
      <c r="IW65" t="s">
        <v>1119</v>
      </c>
      <c r="IX65" t="s">
        <v>1119</v>
      </c>
      <c r="IY65" t="s">
        <v>1119</v>
      </c>
      <c r="IZ65" t="s">
        <v>1119</v>
      </c>
      <c r="JA65" t="s">
        <v>1119</v>
      </c>
      <c r="JB65" t="s">
        <v>1119</v>
      </c>
      <c r="JC65" t="s">
        <v>1119</v>
      </c>
      <c r="JD65" t="s">
        <v>1119</v>
      </c>
      <c r="JE65" t="s">
        <v>1119</v>
      </c>
      <c r="JF65" t="s">
        <v>1119</v>
      </c>
      <c r="JG65" t="s">
        <v>1119</v>
      </c>
      <c r="JH65" t="s">
        <v>1119</v>
      </c>
      <c r="JI65" t="s">
        <v>1119</v>
      </c>
      <c r="JJ65" t="s">
        <v>1119</v>
      </c>
      <c r="JK65" t="s">
        <v>1119</v>
      </c>
      <c r="JL65" t="s">
        <v>1119</v>
      </c>
      <c r="JM65" t="s">
        <v>1119</v>
      </c>
      <c r="JN65" t="s">
        <v>1119</v>
      </c>
      <c r="JO65" t="s">
        <v>1119</v>
      </c>
      <c r="JP65" t="s">
        <v>1119</v>
      </c>
      <c r="JQ65" t="s">
        <v>1119</v>
      </c>
      <c r="JR65" t="s">
        <v>1119</v>
      </c>
      <c r="JS65" t="s">
        <v>1119</v>
      </c>
      <c r="JT65" t="e">
        <f t="shared" si="239"/>
        <v>#VALUE!</v>
      </c>
      <c r="JU65" t="s">
        <v>1119</v>
      </c>
      <c r="JV65" t="s">
        <v>1119</v>
      </c>
      <c r="JW65" t="s">
        <v>1119</v>
      </c>
      <c r="JX65" t="s">
        <v>1119</v>
      </c>
      <c r="JY65" t="s">
        <v>1119</v>
      </c>
      <c r="JZ65" t="s">
        <v>1119</v>
      </c>
      <c r="KA65" t="s">
        <v>1119</v>
      </c>
      <c r="KB65" t="s">
        <v>1119</v>
      </c>
      <c r="KC65" t="s">
        <v>1119</v>
      </c>
      <c r="KD65" t="s">
        <v>1119</v>
      </c>
      <c r="KE65" t="s">
        <v>1119</v>
      </c>
      <c r="KF65" t="s">
        <v>1119</v>
      </c>
      <c r="KG65" t="s">
        <v>1119</v>
      </c>
      <c r="KH65" t="s">
        <v>1119</v>
      </c>
      <c r="KI65" t="s">
        <v>1119</v>
      </c>
      <c r="KJ65" t="s">
        <v>1119</v>
      </c>
      <c r="KK65" t="s">
        <v>1119</v>
      </c>
      <c r="KL65" t="s">
        <v>1119</v>
      </c>
      <c r="KM65" t="s">
        <v>1119</v>
      </c>
      <c r="KN65" t="s">
        <v>1119</v>
      </c>
      <c r="KO65" t="s">
        <v>1119</v>
      </c>
      <c r="KP65" t="s">
        <v>1119</v>
      </c>
      <c r="KQ65">
        <v>1</v>
      </c>
      <c r="KR65">
        <v>0</v>
      </c>
      <c r="KS65">
        <v>0</v>
      </c>
      <c r="KT65">
        <v>0</v>
      </c>
      <c r="KU65">
        <v>0</v>
      </c>
      <c r="KV65">
        <v>0</v>
      </c>
      <c r="KW65">
        <v>0</v>
      </c>
      <c r="KX65">
        <v>0</v>
      </c>
      <c r="KY65">
        <v>0</v>
      </c>
      <c r="KZ65">
        <v>0</v>
      </c>
      <c r="LA65">
        <v>0</v>
      </c>
      <c r="LB65">
        <v>0</v>
      </c>
      <c r="LC65">
        <v>0</v>
      </c>
      <c r="LD65">
        <v>0</v>
      </c>
      <c r="LE65">
        <v>0</v>
      </c>
      <c r="LF65">
        <v>0</v>
      </c>
      <c r="LG65">
        <v>0</v>
      </c>
      <c r="LH65">
        <v>0</v>
      </c>
      <c r="LI65">
        <v>0</v>
      </c>
      <c r="LJ65">
        <v>0</v>
      </c>
      <c r="LK65">
        <v>0</v>
      </c>
      <c r="LL65">
        <v>0</v>
      </c>
      <c r="LM65">
        <v>0</v>
      </c>
      <c r="LN65">
        <v>0</v>
      </c>
      <c r="LO65">
        <v>0</v>
      </c>
      <c r="LP65">
        <v>0</v>
      </c>
      <c r="LQ65">
        <v>0</v>
      </c>
      <c r="LR65">
        <v>0</v>
      </c>
      <c r="LS65">
        <v>0</v>
      </c>
      <c r="LT65">
        <v>0</v>
      </c>
      <c r="LU65">
        <v>0</v>
      </c>
      <c r="LV65">
        <v>0</v>
      </c>
      <c r="LW65" t="s">
        <v>1119</v>
      </c>
      <c r="LX65" t="s">
        <v>1119</v>
      </c>
      <c r="LY65" t="s">
        <v>1119</v>
      </c>
      <c r="LZ65">
        <v>0</v>
      </c>
      <c r="MA65" t="s">
        <v>1119</v>
      </c>
      <c r="MB65" t="s">
        <v>1119</v>
      </c>
      <c r="MC65" t="s">
        <v>1119</v>
      </c>
      <c r="MD65">
        <v>0</v>
      </c>
      <c r="ME65" t="s">
        <v>1119</v>
      </c>
      <c r="MF65" t="s">
        <v>1119</v>
      </c>
      <c r="MG65" t="s">
        <v>1119</v>
      </c>
      <c r="MH65">
        <v>0</v>
      </c>
      <c r="MI65" t="s">
        <v>1119</v>
      </c>
      <c r="MJ65" t="s">
        <v>1119</v>
      </c>
      <c r="MK65" t="s">
        <v>1119</v>
      </c>
      <c r="ML65">
        <v>0</v>
      </c>
      <c r="MM65" t="s">
        <v>1119</v>
      </c>
      <c r="MN65" t="s">
        <v>1119</v>
      </c>
      <c r="MO65" t="s">
        <v>1119</v>
      </c>
      <c r="MP65">
        <v>4</v>
      </c>
      <c r="MQ65">
        <v>1</v>
      </c>
      <c r="MR65">
        <v>1</v>
      </c>
      <c r="MS65">
        <v>0</v>
      </c>
      <c r="MT65">
        <v>0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 Codebook</vt:lpstr>
      <vt:lpstr>IISAR 2013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IISAR 2013 Codebook and Grantee Information</dc:title>
  <dc:subject>IISAR 2013 Codebook and Grantee Information</dc:subject>
  <dc:creator>Ng, Terence (CDC/OID/NCIRD) (CTR)</dc:creator>
  <cp:keywords>IISAR, codebook, grantee information by name and city or state</cp:keywords>
  <cp:lastModifiedBy>Gueguen, Elizabeth (CDC/OID/NCIRD) (CTR)</cp:lastModifiedBy>
  <dcterms:created xsi:type="dcterms:W3CDTF">2018-10-19T17:04:03Z</dcterms:created>
  <dcterms:modified xsi:type="dcterms:W3CDTF">2019-02-22T20:48:28Z</dcterms:modified>
</cp:coreProperties>
</file>